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_GRAFISCH\__WEBSITE 2022\Teksten\"/>
    </mc:Choice>
  </mc:AlternateContent>
  <xr:revisionPtr revIDLastSave="0" documentId="13_ncr:1_{F4C7FB20-68A3-4339-810D-66EB9841854E}" xr6:coauthVersionLast="47" xr6:coauthVersionMax="47" xr10:uidLastSave="{00000000-0000-0000-0000-000000000000}"/>
  <bookViews>
    <workbookView xWindow="28680" yWindow="-240" windowWidth="29040" windowHeight="15990" tabRatio="801" firstSheet="9" activeTab="9" xr2:uid="{00000000-000D-0000-FFFF-FFFF00000000}"/>
  </bookViews>
  <sheets>
    <sheet name="LP" sheetId="2" state="hidden" r:id="rId1"/>
    <sheet name="UP" sheetId="4" state="hidden" r:id="rId2"/>
    <sheet name="TP" sheetId="6" state="hidden" r:id="rId3"/>
    <sheet name="RT" sheetId="8" state="hidden" r:id="rId4"/>
    <sheet name="OT" sheetId="9" state="hidden" r:id="rId5"/>
    <sheet name="ST" sheetId="10" state="hidden" r:id="rId6"/>
    <sheet name="Sheet1" sheetId="16" state="hidden" r:id="rId7"/>
    <sheet name="RB" sheetId="11" state="hidden" r:id="rId8"/>
    <sheet name="OB" sheetId="12" state="hidden" r:id="rId9"/>
    <sheet name="Square Tube" sheetId="22" r:id="rId10"/>
    <sheet name="Rectangular Tube" sheetId="19" r:id="rId11"/>
    <sheet name="Round Tube " sheetId="21" r:id="rId12"/>
    <sheet name="L-profile" sheetId="17" r:id="rId13"/>
    <sheet name="T-profile" sheetId="23" r:id="rId14"/>
    <sheet name="U-profile" sheetId="24" r:id="rId15"/>
    <sheet name="Round Bar" sheetId="20" r:id="rId16"/>
    <sheet name="Flat Bar" sheetId="18" r:id="rId17"/>
  </sheets>
  <definedNames>
    <definedName name="_xlnm._FilterDatabase" localSheetId="16" hidden="1">'Flat Bar'!$A$2:$I$201</definedName>
    <definedName name="_xlnm._FilterDatabase" localSheetId="0" hidden="1">LP!$A$2:$H$232</definedName>
    <definedName name="_xlnm._FilterDatabase" localSheetId="12" hidden="1">'L-profile'!$A$2:$I$191</definedName>
    <definedName name="_xlnm._FilterDatabase" localSheetId="8" hidden="1">OB!$A$2:$F$225</definedName>
    <definedName name="_xlnm._FilterDatabase" localSheetId="4" hidden="1">OT!$A$2:$H$165</definedName>
    <definedName name="_xlnm._FilterDatabase" localSheetId="7" hidden="1">RB!$A$2:$D$41</definedName>
    <definedName name="_xlnm._FilterDatabase" localSheetId="10" hidden="1">'Rectangular Tube'!$A$2:$I$145</definedName>
    <definedName name="_xlnm._FilterDatabase" localSheetId="15" hidden="1">'Round Bar'!$A$2:$I$36</definedName>
    <definedName name="_xlnm._FilterDatabase" localSheetId="11" hidden="1">'Round Tube '!$A$2:$I$208</definedName>
    <definedName name="_xlnm._FilterDatabase" localSheetId="3" hidden="1">RT!$A$2:$E$241</definedName>
    <definedName name="_xlnm._FilterDatabase" localSheetId="9" hidden="1">'Square Tube'!$A$2:$I$85</definedName>
    <definedName name="_xlnm._FilterDatabase" localSheetId="5" hidden="1">ST!$A$2:$H$93</definedName>
    <definedName name="_xlnm._FilterDatabase" localSheetId="2" hidden="1">TP!$A$2:$H$33</definedName>
    <definedName name="_xlnm._FilterDatabase" localSheetId="1" hidden="1">UP!$A$2:$H$89</definedName>
    <definedName name="_xlnm._FilterDatabase" localSheetId="14" hidden="1">'U-profile'!$A$2:$I$91</definedName>
    <definedName name="_xlnm.Print_Area" localSheetId="16">'Flat Bar'!$A$1:$I$202</definedName>
    <definedName name="_xlnm.Print_Area" localSheetId="0">LP!$A$1:$H$232</definedName>
    <definedName name="_xlnm.Print_Area" localSheetId="12">'L-profile'!$A$1:$I$192</definedName>
    <definedName name="_xlnm.Print_Area" localSheetId="10">'Rectangular Tube'!$A$1:$I$146</definedName>
    <definedName name="_xlnm.Print_Area" localSheetId="11">'Round Tube '!$A$1:$I$209</definedName>
    <definedName name="_xlnm.Print_Area" localSheetId="3">RT!$A:$E</definedName>
    <definedName name="_xlnm.Print_Area" localSheetId="9">'Square Tube'!$A$1:$I$86</definedName>
    <definedName name="_xlnm.Print_Area" localSheetId="5">ST!$A:$H</definedName>
    <definedName name="_xlnm.Print_Area" localSheetId="2">TP!$A$1:$H$33</definedName>
    <definedName name="_xlnm.Print_Area" localSheetId="13">'T-profile'!$A$1:$I$31</definedName>
    <definedName name="_xlnm.Print_Area" localSheetId="1">UP!$A$1:$H$89</definedName>
    <definedName name="_xlnm.Print_Area" localSheetId="14">'U-profile'!$A$1:$I$92</definedName>
    <definedName name="_xlnm.Print_Titles" localSheetId="16">'Flat Bar'!$1:$2</definedName>
    <definedName name="_xlnm.Print_Titles" localSheetId="12">'L-profile'!$1:$2</definedName>
    <definedName name="_xlnm.Print_Titles" localSheetId="10">'Rectangular Tube'!$1:$2</definedName>
    <definedName name="_xlnm.Print_Titles" localSheetId="11">'Round Tube '!$1:$2</definedName>
    <definedName name="_xlnm.Print_Titles" localSheetId="9">'Square Tube'!$1:$2</definedName>
    <definedName name="_xlnm.Print_Titles" localSheetId="14">'U-profile'!$1:$2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6" l="1"/>
  <c r="F3" i="16" s="1"/>
  <c r="D4" i="16"/>
  <c r="F4" i="16" s="1"/>
  <c r="D5" i="16"/>
  <c r="F5" i="16" s="1"/>
  <c r="D2" i="16"/>
  <c r="F2" i="16" s="1"/>
</calcChain>
</file>

<file path=xl/sharedStrings.xml><?xml version="1.0" encoding="utf-8"?>
<sst xmlns="http://schemas.openxmlformats.org/spreadsheetml/2006/main" count="2038" uniqueCount="444">
  <si>
    <t>OB035005</t>
  </si>
  <si>
    <t>OB035009</t>
  </si>
  <si>
    <t>OB045004</t>
  </si>
  <si>
    <t>OB045005</t>
  </si>
  <si>
    <t>OB090001</t>
  </si>
  <si>
    <t>OB120010</t>
  </si>
  <si>
    <t>OB130001</t>
  </si>
  <si>
    <t>OB160002</t>
  </si>
  <si>
    <t>SB035001</t>
  </si>
  <si>
    <t>RB014001</t>
  </si>
  <si>
    <t>RB022001</t>
  </si>
  <si>
    <t>LP035004</t>
  </si>
  <si>
    <t>LP040016</t>
  </si>
  <si>
    <t>LP050015</t>
  </si>
  <si>
    <t>LP050018</t>
  </si>
  <si>
    <t>LP060012</t>
  </si>
  <si>
    <t>LP120001</t>
  </si>
  <si>
    <t>LP045504</t>
  </si>
  <si>
    <t>TP025502</t>
  </si>
  <si>
    <t>TP060504</t>
  </si>
  <si>
    <t>UP025002</t>
  </si>
  <si>
    <t>UP025004</t>
  </si>
  <si>
    <t>UP025504</t>
  </si>
  <si>
    <t>UP060502</t>
  </si>
  <si>
    <t>OT018003</t>
  </si>
  <si>
    <t>OT030008</t>
  </si>
  <si>
    <t>OT040012</t>
  </si>
  <si>
    <t>OT045001</t>
  </si>
  <si>
    <t>OT050005</t>
  </si>
  <si>
    <t>OT080013</t>
  </si>
  <si>
    <t>OT100006</t>
  </si>
  <si>
    <t>RT-104</t>
  </si>
  <si>
    <t>RT030008</t>
  </si>
  <si>
    <t>RT038003</t>
  </si>
  <si>
    <t>RT042004</t>
  </si>
  <si>
    <t>RT060008</t>
  </si>
  <si>
    <t>ST034001</t>
  </si>
  <si>
    <t>ST040009</t>
  </si>
  <si>
    <t>LP160001</t>
  </si>
  <si>
    <t>OB100018</t>
  </si>
  <si>
    <t>LP100011</t>
  </si>
  <si>
    <t>TP021001</t>
  </si>
  <si>
    <t>TP105001</t>
  </si>
  <si>
    <t>LP030010</t>
  </si>
  <si>
    <t>LP050003</t>
  </si>
  <si>
    <t>RB018001</t>
  </si>
  <si>
    <t>RT045004</t>
  </si>
  <si>
    <t>TP108001</t>
  </si>
  <si>
    <t>OT050014</t>
  </si>
  <si>
    <t>OT050018</t>
  </si>
  <si>
    <t>OB045006</t>
  </si>
  <si>
    <t>OB055002</t>
  </si>
  <si>
    <t>OB065002</t>
  </si>
  <si>
    <t>RT-102</t>
  </si>
  <si>
    <t>LP049001</t>
  </si>
  <si>
    <t>UP035502</t>
  </si>
  <si>
    <t>RT028005</t>
  </si>
  <si>
    <t>OT135001</t>
  </si>
  <si>
    <t>RT012002</t>
  </si>
  <si>
    <t>TP050002</t>
  </si>
  <si>
    <t>OT030009</t>
  </si>
  <si>
    <t>R</t>
  </si>
  <si>
    <t>r</t>
  </si>
  <si>
    <t>D</t>
  </si>
  <si>
    <t>B</t>
  </si>
  <si>
    <t>S</t>
  </si>
  <si>
    <t>A</t>
  </si>
  <si>
    <t>weight
gr/m</t>
  </si>
  <si>
    <t>profile
Nr.</t>
  </si>
  <si>
    <t>LP015002</t>
  </si>
  <si>
    <t>LP080007</t>
  </si>
  <si>
    <t>UP020008</t>
  </si>
  <si>
    <t>UP070002</t>
  </si>
  <si>
    <t>TP060001</t>
  </si>
  <si>
    <t>R3</t>
  </si>
  <si>
    <t>RT038004</t>
  </si>
  <si>
    <t>RT012003</t>
  </si>
  <si>
    <t>RT046001</t>
  </si>
  <si>
    <t>OT040013</t>
  </si>
  <si>
    <t>OT040014</t>
  </si>
  <si>
    <t>ST055001</t>
  </si>
  <si>
    <t>OB120011</t>
  </si>
  <si>
    <t>LP055501</t>
  </si>
  <si>
    <t>TP130001</t>
  </si>
  <si>
    <t>RT065003</t>
  </si>
  <si>
    <t>RT080009</t>
  </si>
  <si>
    <t>OB048001</t>
  </si>
  <si>
    <t>RT008003</t>
  </si>
  <si>
    <t>RT028006</t>
  </si>
  <si>
    <t>RT039001</t>
  </si>
  <si>
    <t>ST015007</t>
  </si>
  <si>
    <t>RT101002</t>
  </si>
  <si>
    <t>RT082002</t>
  </si>
  <si>
    <t>TP120001</t>
  </si>
  <si>
    <t>TP160001</t>
  </si>
  <si>
    <t>ST055002</t>
  </si>
  <si>
    <t>UP020003</t>
  </si>
  <si>
    <t>R1</t>
  </si>
  <si>
    <t>LP018501</t>
  </si>
  <si>
    <t>RB070001</t>
  </si>
  <si>
    <t>RT034006</t>
  </si>
  <si>
    <t>RT120004</t>
  </si>
  <si>
    <t>RT120005</t>
  </si>
  <si>
    <t>LP100012</t>
  </si>
  <si>
    <t>OB070016</t>
  </si>
  <si>
    <t>OB080021</t>
  </si>
  <si>
    <t>OB100021</t>
  </si>
  <si>
    <t>OT200001</t>
  </si>
  <si>
    <t>RB075001</t>
  </si>
  <si>
    <t>RB080001</t>
  </si>
  <si>
    <t>SB060001</t>
  </si>
  <si>
    <t>ST150001</t>
  </si>
  <si>
    <t>OT040015</t>
  </si>
  <si>
    <t>ST024001</t>
  </si>
  <si>
    <t>SB070002</t>
  </si>
  <si>
    <t>OB104001</t>
  </si>
  <si>
    <t>OT030010</t>
  </si>
  <si>
    <t>RB055001</t>
  </si>
  <si>
    <t>RB060001</t>
  </si>
  <si>
    <t>UP017001</t>
  </si>
  <si>
    <t>RT048004</t>
  </si>
  <si>
    <t>RT150001</t>
  </si>
  <si>
    <t>OT070002</t>
  </si>
  <si>
    <t>OT045002</t>
  </si>
  <si>
    <t xml:space="preserve">Note </t>
  </si>
  <si>
    <t>Note/ 6082</t>
  </si>
  <si>
    <t>Note /6082</t>
  </si>
  <si>
    <t>RT080010</t>
  </si>
  <si>
    <t>OT128001</t>
  </si>
  <si>
    <t>RT100006</t>
  </si>
  <si>
    <t>RT008004</t>
  </si>
  <si>
    <t>UP100006</t>
  </si>
  <si>
    <t>LP080507</t>
  </si>
  <si>
    <t>LP120006</t>
  </si>
  <si>
    <t>OT200002</t>
  </si>
  <si>
    <t>ОТ150006</t>
  </si>
  <si>
    <t>ОТ100021</t>
  </si>
  <si>
    <t>ST025005</t>
  </si>
  <si>
    <t>ST030008</t>
  </si>
  <si>
    <t>ST040011</t>
  </si>
  <si>
    <t>OB150007</t>
  </si>
  <si>
    <t>RB016002</t>
  </si>
  <si>
    <t>UP125003</t>
  </si>
  <si>
    <t>LP045002</t>
  </si>
  <si>
    <t>OB050009</t>
  </si>
  <si>
    <t>OB200002</t>
  </si>
  <si>
    <t>OT047001</t>
  </si>
  <si>
    <t>OT050020</t>
  </si>
  <si>
    <t>OT120003</t>
  </si>
  <si>
    <t>RB028002</t>
  </si>
  <si>
    <t>UP080001</t>
  </si>
  <si>
    <t>ST015008</t>
  </si>
  <si>
    <t>RT060010</t>
  </si>
  <si>
    <t>RT110004</t>
  </si>
  <si>
    <t>RT139001</t>
  </si>
  <si>
    <t>RT140002</t>
  </si>
  <si>
    <t>UP050504</t>
  </si>
  <si>
    <t>OT180001</t>
  </si>
  <si>
    <t>LP038503</t>
  </si>
  <si>
    <t>LP101001</t>
  </si>
  <si>
    <t>RT038005</t>
  </si>
  <si>
    <t>RT048005</t>
  </si>
  <si>
    <t>RT050013</t>
  </si>
  <si>
    <t>RT076006</t>
  </si>
  <si>
    <t>RT088002</t>
  </si>
  <si>
    <t>RT101003</t>
  </si>
  <si>
    <t>RT114001</t>
  </si>
  <si>
    <t>RT152001</t>
  </si>
  <si>
    <t>RT160001</t>
  </si>
  <si>
    <t>OB031003</t>
  </si>
  <si>
    <t>OB038002</t>
  </si>
  <si>
    <t>OB076001</t>
  </si>
  <si>
    <t>OB127001</t>
  </si>
  <si>
    <t>OB150008</t>
  </si>
  <si>
    <t>OB200003</t>
  </si>
  <si>
    <t>OB200004</t>
  </si>
  <si>
    <t>LP075501</t>
  </si>
  <si>
    <t>A (mm)</t>
  </si>
  <si>
    <t>B (mm)</t>
  </si>
  <si>
    <t>S (mm)</t>
  </si>
  <si>
    <t>Weigth (gr/m)</t>
  </si>
  <si>
    <t>Prof type</t>
  </si>
  <si>
    <t>Comment</t>
  </si>
  <si>
    <t>LP150002</t>
  </si>
  <si>
    <t>LP185001</t>
  </si>
  <si>
    <t>17190 (UP150001)</t>
  </si>
  <si>
    <t>OB028001</t>
  </si>
  <si>
    <t>RT067002</t>
  </si>
  <si>
    <t>RT082003</t>
  </si>
  <si>
    <t>RT101004</t>
  </si>
  <si>
    <t>RT104001</t>
  </si>
  <si>
    <t>OB080022</t>
  </si>
  <si>
    <t>OB130002</t>
  </si>
  <si>
    <t>RB021001</t>
  </si>
  <si>
    <t>RB024001</t>
  </si>
  <si>
    <t>RB033001</t>
  </si>
  <si>
    <t>RB034001</t>
  </si>
  <si>
    <t>RB037001</t>
  </si>
  <si>
    <t>OT150007</t>
  </si>
  <si>
    <t>RB052002</t>
  </si>
  <si>
    <t>LP060013</t>
  </si>
  <si>
    <t>UP080006</t>
  </si>
  <si>
    <t>UP040006</t>
  </si>
  <si>
    <t>8 // 6</t>
  </si>
  <si>
    <t>UP100007</t>
  </si>
  <si>
    <t>UP140002</t>
  </si>
  <si>
    <t>LP075004</t>
  </si>
  <si>
    <t>LP075502</t>
  </si>
  <si>
    <t>RT120007</t>
  </si>
  <si>
    <t>OB110002</t>
  </si>
  <si>
    <t>LP065001</t>
  </si>
  <si>
    <t>4.0 // 3.0</t>
  </si>
  <si>
    <t>6082 - ASTRUP</t>
  </si>
  <si>
    <t>RB065001</t>
  </si>
  <si>
    <t>LP075005</t>
  </si>
  <si>
    <t>UP050007</t>
  </si>
  <si>
    <t>NO DIE</t>
  </si>
  <si>
    <t>Special Sales Policy</t>
  </si>
  <si>
    <t>3/4"x3/4"x1/16" // Imperial Size</t>
  </si>
  <si>
    <t>1.1/2"x1.1/2"x3/16" // Imperial Size</t>
  </si>
  <si>
    <t>1.3/4"x1.3/4"x3/16" // Imperial Size</t>
  </si>
  <si>
    <t>2"x1.1/2"x1/8" // Imperial Size</t>
  </si>
  <si>
    <t>2"x1.1/2"x3/16" // Imperial Size</t>
  </si>
  <si>
    <t>2.1/2"x1.1/2"x3/16" // Imperial Size</t>
  </si>
  <si>
    <t>2.1/2"x1.1/2"x1/4" // Imperial Size</t>
  </si>
  <si>
    <t>2.1/2'x2.1/2"x1/8" // Imperial Size</t>
  </si>
  <si>
    <t>2.1/2"x2.1/2"x1/4" // Imperial Size</t>
  </si>
  <si>
    <t>3"x1.1/2"x1/4" // Imperial Size</t>
  </si>
  <si>
    <t>3"x2'x1/8" // Imperial Size</t>
  </si>
  <si>
    <t>3"x2'x3/16" // Imperial Size</t>
  </si>
  <si>
    <t>3'x3'x3/8" // Imperial Size</t>
  </si>
  <si>
    <t>4"x3"x1/4" // Imperial Size</t>
  </si>
  <si>
    <t>4"x4"x1/4" // Imperial Size</t>
  </si>
  <si>
    <t>4"x2"x1/4" // Imperial Size</t>
  </si>
  <si>
    <t>6"x3"x3/8" // Imperial Size</t>
  </si>
  <si>
    <t>5/6" x 10swg // Imperial Size</t>
  </si>
  <si>
    <t>3/4"x 10swg // Imperial Size</t>
  </si>
  <si>
    <t>1"x16swg // Imperial Size</t>
  </si>
  <si>
    <t>1" x 3/16" // Imperial Size</t>
  </si>
  <si>
    <t>1.1/4"x3/16" // Imperial Size</t>
  </si>
  <si>
    <t>1.5/8"x10swg // Imperial Size</t>
  </si>
  <si>
    <t>1.1/3" x 10swg // Imperial Size</t>
  </si>
  <si>
    <t>2" x 16swg // Imperial Size</t>
  </si>
  <si>
    <t>2" x 1/4" // Imperial Size</t>
  </si>
  <si>
    <t>3" x 1/4" // Imperial Size</t>
  </si>
  <si>
    <t>3" x 16swg // Imperial Size</t>
  </si>
  <si>
    <t>4"x10swg // Imperial Size</t>
  </si>
  <si>
    <t>4"x1/4" // Imperial Size</t>
  </si>
  <si>
    <t>4.1/2" x 10swg // Imperial Size</t>
  </si>
  <si>
    <t>4.1/2" x 1/4" // Imperial Size</t>
  </si>
  <si>
    <t>5"x10swg // Imperial Size</t>
  </si>
  <si>
    <t>5'x1/4" // Imperial Size</t>
  </si>
  <si>
    <t>6"x1/4" // Imperial Size</t>
  </si>
  <si>
    <t>1.1/2"x1"x10swg // Imperial Size</t>
  </si>
  <si>
    <t>3"x1"x10swg // Imperial Size</t>
  </si>
  <si>
    <t>3"x1.1/2"x10swg // Imperial Size</t>
  </si>
  <si>
    <t>4"x1"x10swg // Imperial Size</t>
  </si>
  <si>
    <t>4"x1.3/4"x 12swg // Imperial Size</t>
  </si>
  <si>
    <t>6"x2"x10swg // Imperial Size</t>
  </si>
  <si>
    <t>1.1/2" x 12swg // Imperial Size</t>
  </si>
  <si>
    <t>1.1/2" x 3/16" // Imperial Size</t>
  </si>
  <si>
    <t>Old code 10645</t>
  </si>
  <si>
    <t>4"x16swg // Imperial Size</t>
  </si>
  <si>
    <t>3/4"x16swg // Imperial Size</t>
  </si>
  <si>
    <t>1"x10swg // Imperial Size</t>
  </si>
  <si>
    <t>1.1/2"x16swg // Imperial Size</t>
  </si>
  <si>
    <t>1.3/4"x10swg // Imperial Size</t>
  </si>
  <si>
    <t>2"x16swg // Imperial Size</t>
  </si>
  <si>
    <t>2"x1/4" // Imperial Size</t>
  </si>
  <si>
    <t>2.1/2"x10swg // Imperial Size</t>
  </si>
  <si>
    <t>3"x10swg // Imperial Size</t>
  </si>
  <si>
    <t>1/2" // Imperial Size</t>
  </si>
  <si>
    <t>7/8" // Imperial Size</t>
  </si>
  <si>
    <t>1" // Imperial Size</t>
  </si>
  <si>
    <t>1.3/8" // Imperial Size</t>
  </si>
  <si>
    <t>1.1/2" // Imperial Size</t>
  </si>
  <si>
    <t>1.3/4" // Imperial Size</t>
  </si>
  <si>
    <t>2.1/4" // Imperial Size</t>
  </si>
  <si>
    <t>2.1/2" // Imperial Size</t>
  </si>
  <si>
    <t>3" // Imperial Size</t>
  </si>
  <si>
    <t>1"x3/4" // Imperial Size</t>
  </si>
  <si>
    <t>1.1/4" x 3/16" // Imperial Size</t>
  </si>
  <si>
    <t>1.1/4" x 1/4" // Imperial Size</t>
  </si>
  <si>
    <t>1.1/2"x1/8" // Imperial Size</t>
  </si>
  <si>
    <t>1.1/2" x 1.1/2" // Imperial Size</t>
  </si>
  <si>
    <t>1.1/2" x 1.1/4" // Imperial Size</t>
  </si>
  <si>
    <t>1.1/2" x 1/4" // Imperial Size</t>
  </si>
  <si>
    <t>1.3/4"x3/4" // Imperial Size</t>
  </si>
  <si>
    <t>1.3/4"x1.1/4" // Imperial Size</t>
  </si>
  <si>
    <t>1.3/4"x1.3/4" // Imperial Size</t>
  </si>
  <si>
    <t>2"x 1/4" // Imperial Size</t>
  </si>
  <si>
    <t>2"x 3/8" // Imperial Size</t>
  </si>
  <si>
    <t>2"x 2" // Imperial Size</t>
  </si>
  <si>
    <t>2.1/2"x2.1/2" // Imperial Size</t>
  </si>
  <si>
    <t>3"x 3/16" // Imperial Size</t>
  </si>
  <si>
    <t>3"x 3/4" // Imperial Size</t>
  </si>
  <si>
    <t>3"x 5/8" // Imperial Size</t>
  </si>
  <si>
    <t>3"x 1" // Imperial Size</t>
  </si>
  <si>
    <t>3" x 1.3/4" // Imperial Size</t>
  </si>
  <si>
    <t>4"x 1/4" // Imperial Size</t>
  </si>
  <si>
    <t>4"x 3/8" // Imperial Size</t>
  </si>
  <si>
    <t>4"x1/2" // Imperial Size</t>
  </si>
  <si>
    <t>5" x 3/8" // Imperial Size</t>
  </si>
  <si>
    <t>5" x 1/2" // Imperial Size</t>
  </si>
  <si>
    <t>RT012004</t>
  </si>
  <si>
    <t>8 // 4.5</t>
  </si>
  <si>
    <t>UP014001</t>
  </si>
  <si>
    <t>UP200001</t>
  </si>
  <si>
    <t>OB065003</t>
  </si>
  <si>
    <t>LP065501</t>
  </si>
  <si>
    <t>LP075006</t>
  </si>
  <si>
    <t>ST060006</t>
  </si>
  <si>
    <t>OB075002</t>
  </si>
  <si>
    <t>RT135001</t>
  </si>
  <si>
    <t>OB075001</t>
  </si>
  <si>
    <t>OB090006</t>
  </si>
  <si>
    <t>LP150003</t>
  </si>
  <si>
    <t>UP012002</t>
  </si>
  <si>
    <t>UP045002</t>
  </si>
  <si>
    <t>OB150009</t>
  </si>
  <si>
    <t>OT150003</t>
  </si>
  <si>
    <t>RT100007</t>
  </si>
  <si>
    <t>ST050009</t>
  </si>
  <si>
    <t>RT075003</t>
  </si>
  <si>
    <t>UP200002</t>
  </si>
  <si>
    <t>OT120011</t>
  </si>
  <si>
    <t>OT150008</t>
  </si>
  <si>
    <t>OT200004</t>
  </si>
  <si>
    <t>OT140002</t>
  </si>
  <si>
    <t>LP100013</t>
  </si>
  <si>
    <t>ST150002</t>
  </si>
  <si>
    <t>LP019501</t>
  </si>
  <si>
    <t>3/4"x3/4"x1/8" // Imperial Size</t>
  </si>
  <si>
    <t>LP031501</t>
  </si>
  <si>
    <t>1.1/4"x1.1/4"x1/8" // Imperial Size</t>
  </si>
  <si>
    <t>LP038504</t>
  </si>
  <si>
    <t>1.1/2"x1.1/2"x1/8" // Imperial Size</t>
  </si>
  <si>
    <t>LP050509</t>
  </si>
  <si>
    <t>2"x 2"x 1/8" // Imperial Size</t>
  </si>
  <si>
    <t>LP101002</t>
  </si>
  <si>
    <t>4"x2"x1/8" // Imperial Size</t>
  </si>
  <si>
    <t>LP152501</t>
  </si>
  <si>
    <t>6"x 6"x 1/2" // Imperial Size</t>
  </si>
  <si>
    <t>OT038001</t>
  </si>
  <si>
    <t>1.1/2"x 3/4"x 1/16" // Imperial Size</t>
  </si>
  <si>
    <t>1.1/2"x 1"x 10swg // Imperial Size</t>
  </si>
  <si>
    <t>UP055001</t>
  </si>
  <si>
    <t>OB050023</t>
  </si>
  <si>
    <t>LP040508</t>
  </si>
  <si>
    <t>LP130001</t>
  </si>
  <si>
    <t>7 // 6</t>
  </si>
  <si>
    <t>UP075002</t>
  </si>
  <si>
    <t>LP100015</t>
  </si>
  <si>
    <t>LP100014</t>
  </si>
  <si>
    <t>OT050021</t>
  </si>
  <si>
    <t>OT060015</t>
  </si>
  <si>
    <t>RT050014</t>
  </si>
  <si>
    <t>RT100008</t>
  </si>
  <si>
    <t>LP065502</t>
  </si>
  <si>
    <t>ST040012</t>
  </si>
  <si>
    <t>OB150010</t>
  </si>
  <si>
    <t>LP150004</t>
  </si>
  <si>
    <t>LP130002</t>
  </si>
  <si>
    <t>RT038006</t>
  </si>
  <si>
    <t>E-97301</t>
  </si>
  <si>
    <t>old code 14229</t>
  </si>
  <si>
    <t>LP075007</t>
  </si>
  <si>
    <t>5 // 4</t>
  </si>
  <si>
    <t>UP075003</t>
  </si>
  <si>
    <t>TP100502</t>
  </si>
  <si>
    <t>2.5//3.5</t>
  </si>
  <si>
    <t>OT120012</t>
  </si>
  <si>
    <t>Alternative code OB025003</t>
  </si>
  <si>
    <t>TP110002</t>
  </si>
  <si>
    <t>TP030002</t>
  </si>
  <si>
    <t>old code 6038</t>
  </si>
  <si>
    <t>RT025010</t>
  </si>
  <si>
    <t>LP200001</t>
  </si>
  <si>
    <t>2 // 2.7</t>
  </si>
  <si>
    <t>TP080002</t>
  </si>
  <si>
    <t>TP100001</t>
  </si>
  <si>
    <t>TP110001</t>
  </si>
  <si>
    <t>RT034007</t>
  </si>
  <si>
    <t>OB090007</t>
  </si>
  <si>
    <t>RT090005</t>
  </si>
  <si>
    <t>Code</t>
  </si>
  <si>
    <t>gr/m</t>
  </si>
  <si>
    <t>L=mm</t>
  </si>
  <si>
    <t>profile W</t>
  </si>
  <si>
    <t>pcs</t>
  </si>
  <si>
    <t>Order in kgs.</t>
  </si>
  <si>
    <t>OB200005</t>
  </si>
  <si>
    <t>OB120013</t>
  </si>
  <si>
    <t>L-Profile</t>
  </si>
  <si>
    <t>L-Profile018501</t>
  </si>
  <si>
    <t>L-Profile015002</t>
  </si>
  <si>
    <t>L-Profile030010</t>
  </si>
  <si>
    <t>L-Profile035004</t>
  </si>
  <si>
    <t>L-Profile038503</t>
  </si>
  <si>
    <t>L-Profile040016</t>
  </si>
  <si>
    <t>L-Profile040508</t>
  </si>
  <si>
    <t>L-Profile045002</t>
  </si>
  <si>
    <t>L-Profile045504</t>
  </si>
  <si>
    <t>L-Profile049001</t>
  </si>
  <si>
    <t>L-Profile050018</t>
  </si>
  <si>
    <t>L-Profile050003</t>
  </si>
  <si>
    <t>L-Profile050015</t>
  </si>
  <si>
    <t>L-Profile055501</t>
  </si>
  <si>
    <t>L-Profile060012</t>
  </si>
  <si>
    <t>L-Profile060013</t>
  </si>
  <si>
    <t>L-Profile065001</t>
  </si>
  <si>
    <t>L-Profile065501</t>
  </si>
  <si>
    <t>L-Profile065502</t>
  </si>
  <si>
    <t>L-Profile075004</t>
  </si>
  <si>
    <t>L-Profile075006</t>
  </si>
  <si>
    <t>L-Profile075007</t>
  </si>
  <si>
    <t>L-Profile075005</t>
  </si>
  <si>
    <t>L-Profile075501</t>
  </si>
  <si>
    <t>L-Profile075502</t>
  </si>
  <si>
    <t>L-Profile080007</t>
  </si>
  <si>
    <t>L-Profile080507</t>
  </si>
  <si>
    <t>L-Profile100011</t>
  </si>
  <si>
    <t>L-Profile100013</t>
  </si>
  <si>
    <t>L-Profile100014</t>
  </si>
  <si>
    <t>L-Profile100015</t>
  </si>
  <si>
    <t>L-Profile101001</t>
  </si>
  <si>
    <t>L-Profile120001</t>
  </si>
  <si>
    <t>L-Profile120006</t>
  </si>
  <si>
    <t>L-Profile130002</t>
  </si>
  <si>
    <t>L-Profile130001</t>
  </si>
  <si>
    <t>L-Profile150002</t>
  </si>
  <si>
    <t>L-Profile150004</t>
  </si>
  <si>
    <t>L-Profile150003</t>
  </si>
  <si>
    <t>L-Profile160001</t>
  </si>
  <si>
    <t>L-Profile185001</t>
  </si>
  <si>
    <t>L-Profile200001</t>
  </si>
  <si>
    <t>L-Profile100012</t>
  </si>
  <si>
    <t>U-Profile</t>
  </si>
  <si>
    <t>T-Profile</t>
  </si>
  <si>
    <t>Rectangular Tube</t>
  </si>
  <si>
    <t>Square Tube</t>
  </si>
  <si>
    <t>Round Bar</t>
  </si>
  <si>
    <t>Flat Bar</t>
  </si>
  <si>
    <t>Round 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</si>
</sst>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0"/>
      <name val="Arial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8" applyNumberFormat="0" applyFill="0" applyAlignment="0" applyProtection="0"/>
  </cellStyleXfs>
  <cellXfs count="352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Alignment="1">
      <alignment horizontal="right"/>
    </xf>
    <xf numFmtId="0" fontId="0" fillId="2" borderId="1" xfId="0" applyFill="1" applyBorder="1" applyAlignment="1">
      <alignment vertical="center"/>
    </xf>
    <xf numFmtId="164" fontId="0" fillId="0" borderId="0" xfId="0" applyNumberFormat="1"/>
    <xf numFmtId="16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/>
    <xf numFmtId="0" fontId="1" fillId="2" borderId="1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center"/>
    </xf>
    <xf numFmtId="0" fontId="5" fillId="0" borderId="0" xfId="0" applyFont="1"/>
    <xf numFmtId="0" fontId="8" fillId="3" borderId="1" xfId="3" applyFont="1" applyFill="1" applyBorder="1" applyAlignment="1">
      <alignment horizontal="left" vertical="center"/>
    </xf>
    <xf numFmtId="0" fontId="8" fillId="3" borderId="1" xfId="3" applyNumberFormat="1" applyFont="1" applyFill="1" applyBorder="1" applyAlignment="1">
      <alignment horizontal="left" vertical="center"/>
    </xf>
    <xf numFmtId="0" fontId="8" fillId="3" borderId="1" xfId="3" applyFont="1" applyFill="1" applyBorder="1" applyAlignment="1">
      <alignment horizontal="right"/>
    </xf>
    <xf numFmtId="1" fontId="8" fillId="3" borderId="1" xfId="3" applyNumberFormat="1" applyFont="1" applyFill="1" applyBorder="1" applyAlignment="1">
      <alignment horizontal="right" vertical="center"/>
    </xf>
    <xf numFmtId="0" fontId="8" fillId="3" borderId="1" xfId="1" applyFont="1" applyFill="1" applyBorder="1" applyAlignment="1">
      <alignment horizontal="left"/>
    </xf>
    <xf numFmtId="1" fontId="8" fillId="3" borderId="1" xfId="2" applyNumberFormat="1" applyFont="1" applyFill="1" applyBorder="1" applyAlignment="1">
      <alignment horizontal="left"/>
    </xf>
    <xf numFmtId="0" fontId="8" fillId="3" borderId="1" xfId="2" applyNumberFormat="1" applyFont="1" applyFill="1" applyBorder="1" applyAlignment="1">
      <alignment horizontal="left"/>
    </xf>
    <xf numFmtId="0" fontId="8" fillId="3" borderId="1" xfId="2" applyFont="1" applyFill="1" applyBorder="1" applyAlignment="1">
      <alignment horizontal="right"/>
    </xf>
    <xf numFmtId="1" fontId="8" fillId="3" borderId="1" xfId="2" applyNumberFormat="1" applyFont="1" applyFill="1" applyBorder="1" applyAlignment="1">
      <alignment horizontal="right"/>
    </xf>
    <xf numFmtId="0" fontId="8" fillId="3" borderId="1" xfId="3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left" vertical="center"/>
    </xf>
    <xf numFmtId="0" fontId="7" fillId="0" borderId="1" xfId="3" applyNumberFormat="1" applyFont="1" applyFill="1" applyBorder="1" applyAlignment="1">
      <alignment horizontal="left" vertical="center"/>
    </xf>
    <xf numFmtId="0" fontId="7" fillId="0" borderId="1" xfId="3" applyFont="1" applyFill="1" applyBorder="1" applyAlignment="1">
      <alignment horizontal="right"/>
    </xf>
    <xf numFmtId="1" fontId="7" fillId="0" borderId="1" xfId="3" applyNumberFormat="1" applyFont="1" applyFill="1" applyBorder="1" applyAlignment="1">
      <alignment horizontal="right" vertical="center"/>
    </xf>
    <xf numFmtId="0" fontId="7" fillId="4" borderId="1" xfId="3" applyFont="1" applyFill="1" applyBorder="1" applyAlignment="1">
      <alignment horizontal="left" vertical="center"/>
    </xf>
    <xf numFmtId="0" fontId="7" fillId="4" borderId="1" xfId="3" applyNumberFormat="1" applyFont="1" applyFill="1" applyBorder="1" applyAlignment="1">
      <alignment horizontal="left" vertical="center"/>
    </xf>
    <xf numFmtId="0" fontId="7" fillId="4" borderId="1" xfId="3" applyFont="1" applyFill="1" applyBorder="1" applyAlignment="1">
      <alignment horizontal="right"/>
    </xf>
    <xf numFmtId="1" fontId="7" fillId="4" borderId="1" xfId="3" applyNumberFormat="1" applyFont="1" applyFill="1" applyBorder="1" applyAlignment="1">
      <alignment horizontal="right" vertical="center"/>
    </xf>
    <xf numFmtId="0" fontId="7" fillId="4" borderId="1" xfId="1" applyFont="1" applyFill="1" applyBorder="1" applyAlignment="1">
      <alignment horizontal="left"/>
    </xf>
    <xf numFmtId="1" fontId="7" fillId="0" borderId="1" xfId="2" applyNumberFormat="1" applyFont="1" applyFill="1" applyBorder="1" applyAlignment="1">
      <alignment horizontal="left"/>
    </xf>
    <xf numFmtId="0" fontId="7" fillId="0" borderId="1" xfId="2" applyNumberFormat="1" applyFont="1" applyFill="1" applyBorder="1" applyAlignment="1">
      <alignment horizontal="left"/>
    </xf>
    <xf numFmtId="0" fontId="7" fillId="0" borderId="1" xfId="2" applyFont="1" applyFill="1" applyBorder="1" applyAlignment="1">
      <alignment horizontal="right"/>
    </xf>
    <xf numFmtId="1" fontId="7" fillId="0" borderId="1" xfId="2" applyNumberFormat="1" applyFont="1" applyFill="1" applyBorder="1" applyAlignment="1">
      <alignment horizontal="right"/>
    </xf>
    <xf numFmtId="0" fontId="8" fillId="5" borderId="1" xfId="3" applyFont="1" applyFill="1" applyBorder="1" applyAlignment="1">
      <alignment horizontal="left" vertical="center"/>
    </xf>
    <xf numFmtId="0" fontId="8" fillId="5" borderId="1" xfId="3" applyNumberFormat="1" applyFont="1" applyFill="1" applyBorder="1" applyAlignment="1">
      <alignment horizontal="left" vertical="center"/>
    </xf>
    <xf numFmtId="0" fontId="8" fillId="5" borderId="1" xfId="3" applyFont="1" applyFill="1" applyBorder="1" applyAlignment="1">
      <alignment horizontal="right"/>
    </xf>
    <xf numFmtId="1" fontId="8" fillId="5" borderId="1" xfId="3" applyNumberFormat="1" applyFont="1" applyFill="1" applyBorder="1" applyAlignment="1">
      <alignment horizontal="right" vertical="center"/>
    </xf>
    <xf numFmtId="0" fontId="8" fillId="5" borderId="1" xfId="1" applyFont="1" applyFill="1" applyBorder="1" applyAlignment="1">
      <alignment horizontal="left"/>
    </xf>
    <xf numFmtId="0" fontId="7" fillId="0" borderId="1" xfId="3" applyFont="1" applyFill="1" applyBorder="1" applyAlignment="1">
      <alignment horizontal="right" vertical="center"/>
    </xf>
    <xf numFmtId="1" fontId="8" fillId="5" borderId="1" xfId="2" applyNumberFormat="1" applyFont="1" applyFill="1" applyBorder="1" applyAlignment="1">
      <alignment horizontal="left"/>
    </xf>
    <xf numFmtId="0" fontId="8" fillId="5" borderId="1" xfId="2" applyNumberFormat="1" applyFont="1" applyFill="1" applyBorder="1" applyAlignment="1">
      <alignment horizontal="left"/>
    </xf>
    <xf numFmtId="0" fontId="8" fillId="5" borderId="1" xfId="2" applyFont="1" applyFill="1" applyBorder="1" applyAlignment="1">
      <alignment horizontal="right"/>
    </xf>
    <xf numFmtId="1" fontId="8" fillId="5" borderId="1" xfId="2" applyNumberFormat="1" applyFont="1" applyFill="1" applyBorder="1" applyAlignment="1">
      <alignment horizontal="right"/>
    </xf>
    <xf numFmtId="1" fontId="7" fillId="0" borderId="1" xfId="3" applyNumberFormat="1" applyFont="1" applyFill="1" applyBorder="1" applyAlignment="1">
      <alignment horizontal="right"/>
    </xf>
    <xf numFmtId="0" fontId="7" fillId="0" borderId="1" xfId="2" applyFont="1" applyFill="1" applyBorder="1" applyAlignment="1">
      <alignment horizontal="right" vertical="center"/>
    </xf>
    <xf numFmtId="164" fontId="8" fillId="5" borderId="1" xfId="2" applyNumberFormat="1" applyFont="1" applyFill="1" applyBorder="1" applyAlignment="1">
      <alignment horizontal="left"/>
    </xf>
    <xf numFmtId="0" fontId="8" fillId="5" borderId="1" xfId="3" applyFont="1" applyFill="1" applyBorder="1" applyAlignment="1">
      <alignment horizontal="right" vertical="center"/>
    </xf>
    <xf numFmtId="0" fontId="7" fillId="4" borderId="1" xfId="3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0" fontId="8" fillId="3" borderId="1" xfId="2" applyFont="1" applyFill="1" applyBorder="1" applyAlignment="1">
      <alignment horizontal="right" vertical="center"/>
    </xf>
    <xf numFmtId="2" fontId="7" fillId="4" borderId="1" xfId="2" applyNumberFormat="1" applyFont="1" applyFill="1" applyBorder="1" applyAlignment="1">
      <alignment horizontal="left"/>
    </xf>
    <xf numFmtId="0" fontId="7" fillId="4" borderId="1" xfId="2" applyNumberFormat="1" applyFont="1" applyFill="1" applyBorder="1" applyAlignment="1">
      <alignment horizontal="left"/>
    </xf>
    <xf numFmtId="0" fontId="7" fillId="4" borderId="1" xfId="2" applyFont="1" applyFill="1" applyBorder="1" applyAlignment="1">
      <alignment horizontal="right"/>
    </xf>
    <xf numFmtId="1" fontId="7" fillId="4" borderId="1" xfId="2" applyNumberFormat="1" applyFont="1" applyFill="1" applyBorder="1" applyAlignment="1">
      <alignment horizontal="right"/>
    </xf>
    <xf numFmtId="164" fontId="7" fillId="4" borderId="1" xfId="2" applyNumberFormat="1" applyFont="1" applyFill="1" applyBorder="1" applyAlignment="1">
      <alignment horizontal="left"/>
    </xf>
    <xf numFmtId="0" fontId="7" fillId="4" borderId="1" xfId="2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164" fontId="7" fillId="4" borderId="1" xfId="2" applyNumberFormat="1" applyFont="1" applyFill="1" applyBorder="1" applyAlignment="1">
      <alignment horizontal="right"/>
    </xf>
    <xf numFmtId="0" fontId="8" fillId="5" borderId="1" xfId="2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left"/>
    </xf>
    <xf numFmtId="164" fontId="7" fillId="0" borderId="1" xfId="2" applyNumberFormat="1" applyFont="1" applyFill="1" applyBorder="1" applyAlignment="1">
      <alignment horizontal="left"/>
    </xf>
    <xf numFmtId="1" fontId="8" fillId="3" borderId="1" xfId="0" applyNumberFormat="1" applyFont="1" applyFill="1" applyBorder="1" applyAlignment="1">
      <alignment horizontal="left"/>
    </xf>
    <xf numFmtId="0" fontId="8" fillId="3" borderId="1" xfId="0" applyNumberFormat="1" applyFont="1" applyFill="1" applyBorder="1" applyAlignment="1">
      <alignment horizontal="left"/>
    </xf>
    <xf numFmtId="0" fontId="7" fillId="0" borderId="1" xfId="0" applyFont="1" applyBorder="1"/>
    <xf numFmtId="1" fontId="8" fillId="3" borderId="1" xfId="13" applyNumberFormat="1" applyFont="1" applyFill="1" applyBorder="1" applyAlignment="1">
      <alignment horizontal="left" vertical="center"/>
    </xf>
    <xf numFmtId="164" fontId="8" fillId="3" borderId="1" xfId="13" applyNumberFormat="1" applyFont="1" applyFill="1" applyBorder="1" applyAlignment="1">
      <alignment horizontal="left" vertical="center"/>
    </xf>
    <xf numFmtId="0" fontId="8" fillId="3" borderId="1" xfId="13" applyFont="1" applyFill="1" applyBorder="1" applyAlignment="1">
      <alignment horizontal="right"/>
    </xf>
    <xf numFmtId="1" fontId="8" fillId="3" borderId="1" xfId="13" applyNumberFormat="1" applyFont="1" applyFill="1" applyBorder="1" applyAlignment="1">
      <alignment horizontal="right" vertical="center"/>
    </xf>
    <xf numFmtId="0" fontId="8" fillId="3" borderId="1" xfId="13" applyFont="1" applyFill="1" applyBorder="1" applyAlignment="1">
      <alignment horizontal="right" vertical="center"/>
    </xf>
    <xf numFmtId="0" fontId="7" fillId="0" borderId="1" xfId="12" applyFont="1" applyFill="1" applyBorder="1" applyAlignment="1">
      <alignment horizontal="left" vertical="center"/>
    </xf>
    <xf numFmtId="164" fontId="7" fillId="0" borderId="1" xfId="12" applyNumberFormat="1" applyFont="1" applyFill="1" applyBorder="1" applyAlignment="1">
      <alignment horizontal="left" vertical="center"/>
    </xf>
    <xf numFmtId="0" fontId="7" fillId="0" borderId="1" xfId="12" applyFont="1" applyFill="1" applyBorder="1" applyAlignment="1">
      <alignment horizontal="right" vertical="center"/>
    </xf>
    <xf numFmtId="1" fontId="7" fillId="0" borderId="1" xfId="12" applyNumberFormat="1" applyFont="1" applyFill="1" applyBorder="1" applyAlignment="1">
      <alignment horizontal="right" vertical="center"/>
    </xf>
    <xf numFmtId="0" fontId="7" fillId="0" borderId="1" xfId="12" applyFont="1" applyFill="1" applyBorder="1" applyAlignment="1">
      <alignment horizontal="right"/>
    </xf>
    <xf numFmtId="0" fontId="7" fillId="0" borderId="1" xfId="13" applyFont="1" applyFill="1" applyBorder="1" applyAlignment="1">
      <alignment horizontal="right"/>
    </xf>
    <xf numFmtId="164" fontId="7" fillId="0" borderId="1" xfId="13" applyNumberFormat="1" applyFont="1" applyFill="1" applyBorder="1" applyAlignment="1">
      <alignment horizontal="left" vertical="center"/>
    </xf>
    <xf numFmtId="0" fontId="7" fillId="0" borderId="1" xfId="13" applyFont="1" applyFill="1" applyBorder="1" applyAlignment="1">
      <alignment horizontal="right" vertical="center"/>
    </xf>
    <xf numFmtId="1" fontId="7" fillId="0" borderId="1" xfId="13" applyNumberFormat="1" applyFont="1" applyFill="1" applyBorder="1" applyAlignment="1">
      <alignment horizontal="right" vertical="center"/>
    </xf>
    <xf numFmtId="1" fontId="7" fillId="0" borderId="1" xfId="13" applyNumberFormat="1" applyFont="1" applyFill="1" applyBorder="1" applyAlignment="1">
      <alignment horizontal="left" vertical="center"/>
    </xf>
    <xf numFmtId="1" fontId="8" fillId="5" borderId="1" xfId="13" applyNumberFormat="1" applyFont="1" applyFill="1" applyBorder="1" applyAlignment="1">
      <alignment horizontal="left" vertical="center"/>
    </xf>
    <xf numFmtId="164" fontId="8" fillId="5" borderId="1" xfId="13" applyNumberFormat="1" applyFont="1" applyFill="1" applyBorder="1" applyAlignment="1">
      <alignment horizontal="left" vertical="center"/>
    </xf>
    <xf numFmtId="0" fontId="8" fillId="5" borderId="1" xfId="13" applyFont="1" applyFill="1" applyBorder="1" applyAlignment="1">
      <alignment horizontal="right"/>
    </xf>
    <xf numFmtId="1" fontId="8" fillId="5" borderId="1" xfId="13" applyNumberFormat="1" applyFont="1" applyFill="1" applyBorder="1" applyAlignment="1">
      <alignment horizontal="right" vertical="center"/>
    </xf>
    <xf numFmtId="0" fontId="8" fillId="5" borderId="1" xfId="13" applyFont="1" applyFill="1" applyBorder="1" applyAlignment="1">
      <alignment horizontal="right" vertical="center"/>
    </xf>
    <xf numFmtId="0" fontId="8" fillId="3" borderId="1" xfId="12" applyFont="1" applyFill="1" applyBorder="1" applyAlignment="1">
      <alignment horizontal="left" vertical="center"/>
    </xf>
    <xf numFmtId="164" fontId="8" fillId="3" borderId="1" xfId="12" applyNumberFormat="1" applyFont="1" applyFill="1" applyBorder="1" applyAlignment="1">
      <alignment horizontal="left" vertical="center"/>
    </xf>
    <xf numFmtId="0" fontId="8" fillId="3" borderId="1" xfId="12" applyFont="1" applyFill="1" applyBorder="1" applyAlignment="1">
      <alignment horizontal="right"/>
    </xf>
    <xf numFmtId="1" fontId="8" fillId="3" borderId="1" xfId="12" applyNumberFormat="1" applyFont="1" applyFill="1" applyBorder="1" applyAlignment="1">
      <alignment horizontal="right" vertical="center"/>
    </xf>
    <xf numFmtId="0" fontId="8" fillId="5" borderId="1" xfId="12" applyFont="1" applyFill="1" applyBorder="1" applyAlignment="1">
      <alignment horizontal="left" vertical="center"/>
    </xf>
    <xf numFmtId="164" fontId="8" fillId="5" borderId="1" xfId="12" applyNumberFormat="1" applyFont="1" applyFill="1" applyBorder="1" applyAlignment="1">
      <alignment horizontal="left" vertical="center"/>
    </xf>
    <xf numFmtId="0" fontId="8" fillId="5" borderId="1" xfId="12" applyFont="1" applyFill="1" applyBorder="1" applyAlignment="1">
      <alignment horizontal="right"/>
    </xf>
    <xf numFmtId="1" fontId="8" fillId="5" borderId="1" xfId="12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2" fontId="7" fillId="0" borderId="1" xfId="13" applyNumberFormat="1" applyFont="1" applyFill="1" applyBorder="1" applyAlignment="1">
      <alignment horizontal="left" vertical="center"/>
    </xf>
    <xf numFmtId="0" fontId="7" fillId="0" borderId="1" xfId="11" applyFont="1" applyFill="1" applyBorder="1" applyAlignment="1">
      <alignment horizontal="left" vertical="center"/>
    </xf>
    <xf numFmtId="0" fontId="7" fillId="0" borderId="1" xfId="11" applyFont="1" applyFill="1" applyBorder="1" applyAlignment="1">
      <alignment horizontal="right"/>
    </xf>
    <xf numFmtId="1" fontId="7" fillId="0" borderId="1" xfId="11" applyNumberFormat="1" applyFont="1" applyFill="1" applyBorder="1" applyAlignment="1">
      <alignment horizontal="right" vertical="center"/>
    </xf>
    <xf numFmtId="0" fontId="8" fillId="3" borderId="1" xfId="11" applyFont="1" applyFill="1" applyBorder="1" applyAlignment="1">
      <alignment horizontal="left" vertical="center"/>
    </xf>
    <xf numFmtId="0" fontId="8" fillId="3" borderId="1" xfId="11" applyFont="1" applyFill="1" applyBorder="1" applyAlignment="1">
      <alignment horizontal="right" vertical="center"/>
    </xf>
    <xf numFmtId="1" fontId="8" fillId="3" borderId="1" xfId="11" applyNumberFormat="1" applyFont="1" applyFill="1" applyBorder="1" applyAlignment="1">
      <alignment horizontal="right" vertical="center"/>
    </xf>
    <xf numFmtId="0" fontId="8" fillId="3" borderId="1" xfId="0" applyFont="1" applyFill="1" applyBorder="1"/>
    <xf numFmtId="164" fontId="8" fillId="5" borderId="1" xfId="0" applyNumberFormat="1" applyFont="1" applyFill="1" applyBorder="1" applyAlignment="1">
      <alignment horizontal="left" vertical="center"/>
    </xf>
    <xf numFmtId="1" fontId="8" fillId="5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right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/>
    <xf numFmtId="0" fontId="7" fillId="0" borderId="1" xfId="11" applyFont="1" applyFill="1" applyBorder="1" applyAlignment="1">
      <alignment horizontal="right" vertical="center"/>
    </xf>
    <xf numFmtId="0" fontId="7" fillId="0" borderId="1" xfId="10" applyNumberFormat="1" applyFont="1" applyFill="1" applyBorder="1" applyAlignment="1">
      <alignment horizontal="left"/>
    </xf>
    <xf numFmtId="0" fontId="7" fillId="0" borderId="1" xfId="10" applyFont="1" applyFill="1" applyBorder="1" applyAlignment="1">
      <alignment horizontal="right" vertical="center"/>
    </xf>
    <xf numFmtId="1" fontId="7" fillId="0" borderId="1" xfId="10" applyNumberFormat="1" applyFont="1" applyFill="1" applyBorder="1" applyAlignment="1">
      <alignment horizontal="right" vertical="center"/>
    </xf>
    <xf numFmtId="0" fontId="8" fillId="5" borderId="1" xfId="10" applyNumberFormat="1" applyFont="1" applyFill="1" applyBorder="1" applyAlignment="1">
      <alignment horizontal="left"/>
    </xf>
    <xf numFmtId="0" fontId="8" fillId="5" borderId="1" xfId="10" applyFont="1" applyFill="1" applyBorder="1" applyAlignment="1">
      <alignment horizontal="right" vertical="center"/>
    </xf>
    <xf numFmtId="1" fontId="8" fillId="5" borderId="1" xfId="1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/>
    <xf numFmtId="0" fontId="9" fillId="0" borderId="1" xfId="1" applyFont="1" applyFill="1" applyBorder="1" applyAlignment="1">
      <alignment horizontal="left"/>
    </xf>
    <xf numFmtId="0" fontId="8" fillId="5" borderId="1" xfId="7" applyFont="1" applyFill="1" applyBorder="1" applyAlignment="1">
      <alignment horizontal="left" vertical="center"/>
    </xf>
    <xf numFmtId="0" fontId="8" fillId="5" borderId="1" xfId="7" applyFont="1" applyFill="1" applyBorder="1" applyAlignment="1">
      <alignment horizontal="right" vertical="center"/>
    </xf>
    <xf numFmtId="1" fontId="8" fillId="5" borderId="1" xfId="7" applyNumberFormat="1" applyFont="1" applyFill="1" applyBorder="1" applyAlignment="1">
      <alignment horizontal="right" vertical="center"/>
    </xf>
    <xf numFmtId="0" fontId="8" fillId="3" borderId="1" xfId="7" applyFont="1" applyFill="1" applyBorder="1" applyAlignment="1">
      <alignment horizontal="left" vertical="center"/>
    </xf>
    <xf numFmtId="0" fontId="8" fillId="3" borderId="1" xfId="7" applyFont="1" applyFill="1" applyBorder="1" applyAlignment="1">
      <alignment horizontal="right" vertical="center"/>
    </xf>
    <xf numFmtId="1" fontId="8" fillId="3" borderId="1" xfId="7" applyNumberFormat="1" applyFont="1" applyFill="1" applyBorder="1" applyAlignment="1">
      <alignment horizontal="right" vertical="center"/>
    </xf>
    <xf numFmtId="0" fontId="7" fillId="0" borderId="1" xfId="7" applyFont="1" applyFill="1" applyBorder="1" applyAlignment="1">
      <alignment horizontal="left" vertical="center"/>
    </xf>
    <xf numFmtId="0" fontId="7" fillId="0" borderId="1" xfId="7" applyFont="1" applyFill="1" applyBorder="1" applyAlignment="1">
      <alignment horizontal="right"/>
    </xf>
    <xf numFmtId="1" fontId="7" fillId="0" borderId="1" xfId="7" applyNumberFormat="1" applyFont="1" applyFill="1" applyBorder="1" applyAlignment="1">
      <alignment horizontal="right" vertical="center"/>
    </xf>
    <xf numFmtId="0" fontId="8" fillId="3" borderId="1" xfId="7" applyFont="1" applyFill="1" applyBorder="1" applyAlignment="1">
      <alignment horizontal="right"/>
    </xf>
    <xf numFmtId="0" fontId="7" fillId="0" borderId="1" xfId="7" applyFont="1" applyFill="1" applyBorder="1" applyAlignment="1">
      <alignment horizontal="right" vertical="center"/>
    </xf>
    <xf numFmtId="0" fontId="7" fillId="4" borderId="1" xfId="7" applyFont="1" applyFill="1" applyBorder="1" applyAlignment="1">
      <alignment horizontal="left" vertical="center"/>
    </xf>
    <xf numFmtId="0" fontId="7" fillId="4" borderId="1" xfId="7" applyFont="1" applyFill="1" applyBorder="1" applyAlignment="1">
      <alignment horizontal="right" vertical="center"/>
    </xf>
    <xf numFmtId="1" fontId="7" fillId="4" borderId="1" xfId="7" applyNumberFormat="1" applyFont="1" applyFill="1" applyBorder="1" applyAlignment="1">
      <alignment horizontal="right" vertical="center"/>
    </xf>
    <xf numFmtId="0" fontId="9" fillId="4" borderId="1" xfId="7" applyFont="1" applyFill="1" applyBorder="1" applyAlignment="1">
      <alignment horizontal="left" vertical="center"/>
    </xf>
    <xf numFmtId="0" fontId="9" fillId="4" borderId="1" xfId="7" applyFont="1" applyFill="1" applyBorder="1" applyAlignment="1">
      <alignment horizontal="right" vertical="center"/>
    </xf>
    <xf numFmtId="1" fontId="9" fillId="4" borderId="1" xfId="7" applyNumberFormat="1" applyFont="1" applyFill="1" applyBorder="1" applyAlignment="1">
      <alignment horizontal="right" vertical="center"/>
    </xf>
    <xf numFmtId="0" fontId="9" fillId="4" borderId="1" xfId="1" applyFont="1" applyFill="1" applyBorder="1" applyAlignment="1">
      <alignment horizontal="left"/>
    </xf>
    <xf numFmtId="0" fontId="7" fillId="4" borderId="1" xfId="7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1" fontId="9" fillId="4" borderId="1" xfId="0" applyNumberFormat="1" applyFont="1" applyFill="1" applyBorder="1" applyAlignment="1">
      <alignment horizontal="right"/>
    </xf>
    <xf numFmtId="0" fontId="7" fillId="0" borderId="1" xfId="5" applyFont="1" applyFill="1" applyBorder="1" applyAlignment="1">
      <alignment horizontal="left" vertical="center"/>
    </xf>
    <xf numFmtId="0" fontId="7" fillId="0" borderId="1" xfId="5" applyFont="1" applyFill="1" applyBorder="1" applyAlignment="1">
      <alignment horizontal="right" vertical="center"/>
    </xf>
    <xf numFmtId="1" fontId="7" fillId="0" borderId="1" xfId="5" applyNumberFormat="1" applyFont="1" applyFill="1" applyBorder="1" applyAlignment="1">
      <alignment horizontal="right" vertical="center"/>
    </xf>
    <xf numFmtId="0" fontId="8" fillId="3" borderId="1" xfId="5" applyFont="1" applyFill="1" applyBorder="1" applyAlignment="1">
      <alignment horizontal="left" vertical="center"/>
    </xf>
    <xf numFmtId="0" fontId="8" fillId="3" borderId="1" xfId="5" applyFont="1" applyFill="1" applyBorder="1" applyAlignment="1">
      <alignment horizontal="right" vertical="center"/>
    </xf>
    <xf numFmtId="1" fontId="8" fillId="3" borderId="1" xfId="5" applyNumberFormat="1" applyFont="1" applyFill="1" applyBorder="1" applyAlignment="1">
      <alignment horizontal="right" vertical="center"/>
    </xf>
    <xf numFmtId="0" fontId="8" fillId="5" borderId="1" xfId="5" applyFont="1" applyFill="1" applyBorder="1" applyAlignment="1">
      <alignment horizontal="left" vertical="center"/>
    </xf>
    <xf numFmtId="0" fontId="8" fillId="5" borderId="1" xfId="5" applyFont="1" applyFill="1" applyBorder="1" applyAlignment="1">
      <alignment horizontal="right" vertical="center"/>
    </xf>
    <xf numFmtId="1" fontId="8" fillId="5" borderId="1" xfId="5" applyNumberFormat="1" applyFont="1" applyFill="1" applyBorder="1" applyAlignment="1">
      <alignment horizontal="right" vertical="center"/>
    </xf>
    <xf numFmtId="0" fontId="7" fillId="0" borderId="1" xfId="5" applyFont="1" applyFill="1" applyBorder="1" applyAlignment="1">
      <alignment horizontal="right"/>
    </xf>
    <xf numFmtId="0" fontId="7" fillId="4" borderId="1" xfId="5" applyFont="1" applyFill="1" applyBorder="1" applyAlignment="1">
      <alignment horizontal="left" vertical="center"/>
    </xf>
    <xf numFmtId="0" fontId="7" fillId="4" borderId="1" xfId="5" applyFont="1" applyFill="1" applyBorder="1" applyAlignment="1">
      <alignment horizontal="right" vertical="center"/>
    </xf>
    <xf numFmtId="1" fontId="7" fillId="4" borderId="1" xfId="5" applyNumberFormat="1" applyFont="1" applyFill="1" applyBorder="1" applyAlignment="1">
      <alignment horizontal="right" vertical="center"/>
    </xf>
    <xf numFmtId="0" fontId="7" fillId="4" borderId="1" xfId="5" applyFont="1" applyFill="1" applyBorder="1" applyAlignment="1">
      <alignment horizontal="right"/>
    </xf>
    <xf numFmtId="0" fontId="9" fillId="0" borderId="1" xfId="5" applyFont="1" applyFill="1" applyBorder="1" applyAlignment="1">
      <alignment horizontal="left" vertical="center"/>
    </xf>
    <xf numFmtId="0" fontId="9" fillId="0" borderId="1" xfId="5" applyFont="1" applyFill="1" applyBorder="1" applyAlignment="1">
      <alignment horizontal="right" vertical="center"/>
    </xf>
    <xf numFmtId="1" fontId="9" fillId="0" borderId="1" xfId="5" applyNumberFormat="1" applyFont="1" applyFill="1" applyBorder="1" applyAlignment="1">
      <alignment horizontal="right" vertical="center"/>
    </xf>
    <xf numFmtId="0" fontId="8" fillId="3" borderId="1" xfId="5" applyFont="1" applyFill="1" applyBorder="1" applyAlignment="1">
      <alignment horizontal="right"/>
    </xf>
    <xf numFmtId="0" fontId="9" fillId="0" borderId="1" xfId="5" applyFont="1" applyFill="1" applyBorder="1" applyAlignment="1">
      <alignment horizontal="right"/>
    </xf>
    <xf numFmtId="0" fontId="9" fillId="4" borderId="1" xfId="5" applyFont="1" applyFill="1" applyBorder="1" applyAlignment="1">
      <alignment horizontal="left" vertical="center"/>
    </xf>
    <xf numFmtId="0" fontId="9" fillId="4" borderId="1" xfId="5" applyFont="1" applyFill="1" applyBorder="1" applyAlignment="1">
      <alignment horizontal="right" vertical="center"/>
    </xf>
    <xf numFmtId="1" fontId="9" fillId="4" borderId="1" xfId="5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/>
    </xf>
    <xf numFmtId="0" fontId="7" fillId="0" borderId="1" xfId="9" applyFont="1" applyFill="1" applyBorder="1" applyAlignment="1">
      <alignment horizontal="left" vertical="center"/>
    </xf>
    <xf numFmtId="0" fontId="7" fillId="0" borderId="1" xfId="9" applyFont="1" applyFill="1" applyBorder="1" applyAlignment="1">
      <alignment horizontal="right" vertical="center"/>
    </xf>
    <xf numFmtId="1" fontId="7" fillId="0" borderId="1" xfId="9" applyNumberFormat="1" applyFont="1" applyFill="1" applyBorder="1" applyAlignment="1">
      <alignment horizontal="right" vertical="center"/>
    </xf>
    <xf numFmtId="0" fontId="7" fillId="4" borderId="1" xfId="9" applyFont="1" applyFill="1" applyBorder="1" applyAlignment="1">
      <alignment horizontal="left" vertical="center"/>
    </xf>
    <xf numFmtId="0" fontId="7" fillId="4" borderId="1" xfId="9" applyFont="1" applyFill="1" applyBorder="1" applyAlignment="1">
      <alignment horizontal="right" vertical="center"/>
    </xf>
    <xf numFmtId="1" fontId="7" fillId="4" borderId="1" xfId="9" applyNumberFormat="1" applyFont="1" applyFill="1" applyBorder="1" applyAlignment="1">
      <alignment horizontal="right" vertical="center"/>
    </xf>
    <xf numFmtId="0" fontId="7" fillId="0" borderId="1" xfId="9" applyFont="1" applyFill="1" applyBorder="1" applyAlignment="1">
      <alignment horizontal="right"/>
    </xf>
    <xf numFmtId="0" fontId="9" fillId="0" borderId="1" xfId="6" applyFont="1" applyFill="1" applyBorder="1" applyAlignment="1">
      <alignment horizontal="right" vertical="center"/>
    </xf>
    <xf numFmtId="0" fontId="7" fillId="0" borderId="1" xfId="6" applyFont="1" applyFill="1" applyBorder="1" applyAlignment="1">
      <alignment horizontal="left" vertical="center"/>
    </xf>
    <xf numFmtId="0" fontId="7" fillId="0" borderId="1" xfId="6" applyFont="1" applyFill="1" applyBorder="1" applyAlignment="1">
      <alignment horizontal="right" vertical="center"/>
    </xf>
    <xf numFmtId="1" fontId="7" fillId="0" borderId="1" xfId="6" applyNumberFormat="1" applyFont="1" applyFill="1" applyBorder="1" applyAlignment="1">
      <alignment horizontal="right" vertical="center"/>
    </xf>
    <xf numFmtId="0" fontId="7" fillId="4" borderId="1" xfId="6" applyFont="1" applyFill="1" applyBorder="1" applyAlignment="1">
      <alignment horizontal="left" vertical="center"/>
    </xf>
    <xf numFmtId="0" fontId="7" fillId="4" borderId="1" xfId="6" applyFont="1" applyFill="1" applyBorder="1" applyAlignment="1">
      <alignment horizontal="right" vertical="center"/>
    </xf>
    <xf numFmtId="1" fontId="7" fillId="4" borderId="1" xfId="6" applyNumberFormat="1" applyFont="1" applyFill="1" applyBorder="1" applyAlignment="1">
      <alignment horizontal="right" vertical="center"/>
    </xf>
    <xf numFmtId="0" fontId="7" fillId="0" borderId="1" xfId="6" applyFont="1" applyFill="1" applyBorder="1" applyAlignment="1">
      <alignment horizontal="right"/>
    </xf>
    <xf numFmtId="0" fontId="7" fillId="4" borderId="1" xfId="6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0" fontId="7" fillId="0" borderId="1" xfId="8" applyFont="1" applyFill="1" applyBorder="1" applyAlignment="1">
      <alignment horizontal="left"/>
    </xf>
    <xf numFmtId="0" fontId="7" fillId="0" borderId="1" xfId="8" applyFont="1" applyFill="1" applyBorder="1" applyAlignment="1">
      <alignment horizontal="right" vertical="center"/>
    </xf>
    <xf numFmtId="1" fontId="7" fillId="0" borderId="1" xfId="8" applyNumberFormat="1" applyFont="1" applyFill="1" applyBorder="1" applyAlignment="1">
      <alignment horizontal="right" vertical="center"/>
    </xf>
    <xf numFmtId="0" fontId="7" fillId="0" borderId="1" xfId="8" applyFont="1" applyFill="1" applyBorder="1" applyAlignment="1">
      <alignment horizontal="right"/>
    </xf>
    <xf numFmtId="0" fontId="7" fillId="0" borderId="1" xfId="4" applyFont="1" applyFill="1" applyBorder="1" applyAlignment="1">
      <alignment horizontal="left" vertical="center"/>
    </xf>
    <xf numFmtId="0" fontId="7" fillId="0" borderId="1" xfId="4" applyFont="1" applyFill="1" applyBorder="1" applyAlignment="1">
      <alignment horizontal="right" vertical="center"/>
    </xf>
    <xf numFmtId="1" fontId="7" fillId="0" borderId="1" xfId="4" applyNumberFormat="1" applyFont="1" applyFill="1" applyBorder="1" applyAlignment="1">
      <alignment horizontal="right" vertical="center"/>
    </xf>
    <xf numFmtId="0" fontId="7" fillId="4" borderId="1" xfId="8" applyFont="1" applyFill="1" applyBorder="1" applyAlignment="1">
      <alignment horizontal="left"/>
    </xf>
    <xf numFmtId="0" fontId="7" fillId="4" borderId="1" xfId="8" applyFont="1" applyFill="1" applyBorder="1" applyAlignment="1">
      <alignment horizontal="right"/>
    </xf>
    <xf numFmtId="1" fontId="7" fillId="4" borderId="1" xfId="8" applyNumberFormat="1" applyFont="1" applyFill="1" applyBorder="1" applyAlignment="1">
      <alignment horizontal="right" vertical="center"/>
    </xf>
    <xf numFmtId="0" fontId="7" fillId="4" borderId="1" xfId="4" applyFont="1" applyFill="1" applyBorder="1" applyAlignment="1">
      <alignment horizontal="left" vertical="center"/>
    </xf>
    <xf numFmtId="0" fontId="7" fillId="4" borderId="1" xfId="4" applyFont="1" applyFill="1" applyBorder="1" applyAlignment="1">
      <alignment horizontal="right" vertical="center"/>
    </xf>
    <xf numFmtId="1" fontId="7" fillId="4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9" fillId="0" borderId="1" xfId="4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right" vertical="center"/>
    </xf>
    <xf numFmtId="1" fontId="9" fillId="0" borderId="1" xfId="4" applyNumberFormat="1" applyFont="1" applyFill="1" applyBorder="1" applyAlignment="1">
      <alignment horizontal="right" vertical="center"/>
    </xf>
    <xf numFmtId="0" fontId="9" fillId="0" borderId="1" xfId="7" applyFont="1" applyFill="1" applyBorder="1" applyAlignment="1">
      <alignment horizontal="left" vertical="center"/>
    </xf>
    <xf numFmtId="1" fontId="9" fillId="0" borderId="1" xfId="7" applyNumberFormat="1" applyFont="1" applyFill="1" applyBorder="1" applyAlignment="1">
      <alignment horizontal="right" vertical="center"/>
    </xf>
    <xf numFmtId="0" fontId="7" fillId="0" borderId="1" xfId="0" applyFont="1" applyFill="1" applyBorder="1"/>
    <xf numFmtId="0" fontId="8" fillId="3" borderId="1" xfId="0" applyFont="1" applyFill="1" applyBorder="1" applyAlignment="1">
      <alignment horizontal="left"/>
    </xf>
    <xf numFmtId="1" fontId="8" fillId="3" borderId="1" xfId="0" applyNumberFormat="1" applyFont="1" applyFill="1" applyBorder="1" applyAlignment="1">
      <alignment horizontal="right"/>
    </xf>
    <xf numFmtId="0" fontId="8" fillId="3" borderId="1" xfId="9" applyFont="1" applyFill="1" applyBorder="1" applyAlignment="1">
      <alignment horizontal="left" vertical="center"/>
    </xf>
    <xf numFmtId="0" fontId="8" fillId="3" borderId="1" xfId="9" applyFont="1" applyFill="1" applyBorder="1" applyAlignment="1">
      <alignment horizontal="right" vertical="center"/>
    </xf>
    <xf numFmtId="1" fontId="8" fillId="3" borderId="1" xfId="9" applyNumberFormat="1" applyFont="1" applyFill="1" applyBorder="1" applyAlignment="1">
      <alignment horizontal="right" vertical="center"/>
    </xf>
    <xf numFmtId="0" fontId="8" fillId="5" borderId="1" xfId="9" applyFont="1" applyFill="1" applyBorder="1" applyAlignment="1">
      <alignment horizontal="left" vertical="center"/>
    </xf>
    <xf numFmtId="0" fontId="8" fillId="5" borderId="1" xfId="9" applyFont="1" applyFill="1" applyBorder="1" applyAlignment="1">
      <alignment horizontal="right" vertical="center"/>
    </xf>
    <xf numFmtId="1" fontId="8" fillId="5" borderId="1" xfId="9" applyNumberFormat="1" applyFont="1" applyFill="1" applyBorder="1" applyAlignment="1">
      <alignment horizontal="right" vertical="center"/>
    </xf>
    <xf numFmtId="0" fontId="8" fillId="3" borderId="1" xfId="6" applyFont="1" applyFill="1" applyBorder="1" applyAlignment="1">
      <alignment horizontal="left" vertical="center"/>
    </xf>
    <xf numFmtId="0" fontId="8" fillId="3" borderId="1" xfId="6" applyFont="1" applyFill="1" applyBorder="1" applyAlignment="1">
      <alignment horizontal="right" vertical="center"/>
    </xf>
    <xf numFmtId="1" fontId="8" fillId="3" borderId="1" xfId="6" applyNumberFormat="1" applyFont="1" applyFill="1" applyBorder="1" applyAlignment="1">
      <alignment horizontal="right" vertical="center"/>
    </xf>
    <xf numFmtId="0" fontId="9" fillId="0" borderId="1" xfId="6" applyFont="1" applyFill="1" applyBorder="1" applyAlignment="1">
      <alignment horizontal="right"/>
    </xf>
    <xf numFmtId="0" fontId="8" fillId="3" borderId="1" xfId="4" applyFont="1" applyFill="1" applyBorder="1" applyAlignment="1">
      <alignment horizontal="left" vertical="center"/>
    </xf>
    <xf numFmtId="0" fontId="8" fillId="3" borderId="1" xfId="4" applyFont="1" applyFill="1" applyBorder="1" applyAlignment="1">
      <alignment horizontal="right" vertical="center"/>
    </xf>
    <xf numFmtId="1" fontId="8" fillId="3" borderId="1" xfId="4" applyNumberFormat="1" applyFont="1" applyFill="1" applyBorder="1" applyAlignment="1">
      <alignment horizontal="right" vertical="center"/>
    </xf>
    <xf numFmtId="0" fontId="8" fillId="5" borderId="1" xfId="4" applyFont="1" applyFill="1" applyBorder="1" applyAlignment="1">
      <alignment horizontal="left" vertical="center"/>
    </xf>
    <xf numFmtId="0" fontId="8" fillId="5" borderId="1" xfId="4" applyFont="1" applyFill="1" applyBorder="1" applyAlignment="1">
      <alignment horizontal="right" vertical="center"/>
    </xf>
    <xf numFmtId="1" fontId="8" fillId="5" borderId="1" xfId="4" applyNumberFormat="1" applyFont="1" applyFill="1" applyBorder="1" applyAlignment="1">
      <alignment horizontal="right" vertical="center"/>
    </xf>
    <xf numFmtId="0" fontId="9" fillId="4" borderId="1" xfId="8" applyFont="1" applyFill="1" applyBorder="1" applyAlignment="1">
      <alignment horizontal="left"/>
    </xf>
    <xf numFmtId="0" fontId="9" fillId="4" borderId="1" xfId="8" applyFont="1" applyFill="1" applyBorder="1" applyAlignment="1">
      <alignment horizontal="right"/>
    </xf>
    <xf numFmtId="1" fontId="9" fillId="4" borderId="1" xfId="8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left"/>
    </xf>
    <xf numFmtId="0" fontId="9" fillId="4" borderId="1" xfId="4" applyFont="1" applyFill="1" applyBorder="1" applyAlignment="1">
      <alignment horizontal="left" vertical="center"/>
    </xf>
    <xf numFmtId="0" fontId="9" fillId="4" borderId="1" xfId="4" applyFont="1" applyFill="1" applyBorder="1" applyAlignment="1">
      <alignment horizontal="right" vertical="center"/>
    </xf>
    <xf numFmtId="1" fontId="9" fillId="4" borderId="1" xfId="4" applyNumberFormat="1" applyFont="1" applyFill="1" applyBorder="1" applyAlignment="1">
      <alignment horizontal="right" vertical="center"/>
    </xf>
    <xf numFmtId="0" fontId="8" fillId="3" borderId="1" xfId="4" applyFont="1" applyFill="1" applyBorder="1" applyAlignment="1">
      <alignment horizontal="right"/>
    </xf>
    <xf numFmtId="0" fontId="9" fillId="0" borderId="1" xfId="7" applyFont="1" applyFill="1" applyBorder="1" applyAlignment="1">
      <alignment horizontal="right" vertical="center"/>
    </xf>
    <xf numFmtId="0" fontId="0" fillId="0" borderId="1" xfId="0" applyBorder="1"/>
    <xf numFmtId="0" fontId="9" fillId="0" borderId="1" xfId="12" applyFont="1" applyFill="1" applyBorder="1" applyAlignment="1">
      <alignment horizontal="left" vertical="center"/>
    </xf>
    <xf numFmtId="164" fontId="9" fillId="0" borderId="1" xfId="12" applyNumberFormat="1" applyFont="1" applyFill="1" applyBorder="1" applyAlignment="1">
      <alignment horizontal="left" vertical="center"/>
    </xf>
    <xf numFmtId="0" fontId="9" fillId="0" borderId="1" xfId="12" applyFont="1" applyFill="1" applyBorder="1" applyAlignment="1">
      <alignment horizontal="right"/>
    </xf>
    <xf numFmtId="1" fontId="9" fillId="0" borderId="1" xfId="12" applyNumberFormat="1" applyFont="1" applyFill="1" applyBorder="1" applyAlignment="1">
      <alignment horizontal="right" vertical="center"/>
    </xf>
    <xf numFmtId="0" fontId="9" fillId="4" borderId="1" xfId="3" applyFont="1" applyFill="1" applyBorder="1" applyAlignment="1">
      <alignment horizontal="left" vertical="center"/>
    </xf>
    <xf numFmtId="0" fontId="9" fillId="4" borderId="1" xfId="3" applyNumberFormat="1" applyFont="1" applyFill="1" applyBorder="1" applyAlignment="1">
      <alignment horizontal="left" vertical="center"/>
    </xf>
    <xf numFmtId="0" fontId="9" fillId="4" borderId="1" xfId="3" applyFont="1" applyFill="1" applyBorder="1" applyAlignment="1">
      <alignment horizontal="right"/>
    </xf>
    <xf numFmtId="1" fontId="9" fillId="4" borderId="1" xfId="3" applyNumberFormat="1" applyFont="1" applyFill="1" applyBorder="1" applyAlignment="1">
      <alignment horizontal="right" vertical="center"/>
    </xf>
    <xf numFmtId="0" fontId="9" fillId="4" borderId="1" xfId="3" applyFont="1" applyFill="1" applyBorder="1" applyAlignment="1">
      <alignment horizontal="right" vertical="center"/>
    </xf>
    <xf numFmtId="0" fontId="9" fillId="0" borderId="0" xfId="0" applyFont="1" applyFill="1"/>
    <xf numFmtId="1" fontId="9" fillId="0" borderId="1" xfId="2" applyNumberFormat="1" applyFont="1" applyFill="1" applyBorder="1" applyAlignment="1">
      <alignment horizontal="left"/>
    </xf>
    <xf numFmtId="0" fontId="9" fillId="0" borderId="1" xfId="2" applyNumberFormat="1" applyFont="1" applyFill="1" applyBorder="1" applyAlignment="1">
      <alignment horizontal="left"/>
    </xf>
    <xf numFmtId="0" fontId="9" fillId="0" borderId="1" xfId="2" applyFont="1" applyFill="1" applyBorder="1" applyAlignment="1">
      <alignment horizontal="right"/>
    </xf>
    <xf numFmtId="1" fontId="9" fillId="0" borderId="1" xfId="2" applyNumberFormat="1" applyFont="1" applyFill="1" applyBorder="1" applyAlignment="1">
      <alignment horizontal="right"/>
    </xf>
    <xf numFmtId="0" fontId="10" fillId="0" borderId="0" xfId="0" applyFont="1" applyFill="1"/>
    <xf numFmtId="0" fontId="9" fillId="0" borderId="1" xfId="9" applyFont="1" applyFill="1" applyBorder="1" applyAlignment="1">
      <alignment horizontal="left" vertical="center"/>
    </xf>
    <xf numFmtId="0" fontId="9" fillId="0" borderId="1" xfId="9" applyFont="1" applyFill="1" applyBorder="1" applyAlignment="1">
      <alignment horizontal="right" vertical="center"/>
    </xf>
    <xf numFmtId="1" fontId="9" fillId="0" borderId="1" xfId="9" applyNumberFormat="1" applyFont="1" applyFill="1" applyBorder="1" applyAlignment="1">
      <alignment horizontal="right" vertical="center"/>
    </xf>
    <xf numFmtId="0" fontId="10" fillId="0" borderId="0" xfId="0" applyFont="1" applyFill="1"/>
    <xf numFmtId="1" fontId="7" fillId="0" borderId="3" xfId="2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14" applyAlignment="1">
      <alignment horizontal="center"/>
    </xf>
    <xf numFmtId="165" fontId="0" fillId="0" borderId="0" xfId="0" applyNumberFormat="1" applyAlignment="1">
      <alignment horizontal="center"/>
    </xf>
    <xf numFmtId="0" fontId="7" fillId="0" borderId="1" xfId="2" applyFont="1" applyFill="1" applyBorder="1" applyAlignment="1">
      <alignment horizontal="left"/>
    </xf>
    <xf numFmtId="1" fontId="7" fillId="0" borderId="1" xfId="0" applyNumberFormat="1" applyFont="1" applyBorder="1"/>
    <xf numFmtId="1" fontId="7" fillId="0" borderId="1" xfId="3" applyNumberFormat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right"/>
    </xf>
    <xf numFmtId="1" fontId="7" fillId="0" borderId="1" xfId="1" applyNumberFormat="1" applyFont="1" applyFill="1" applyBorder="1" applyAlignment="1">
      <alignment horizontal="right"/>
    </xf>
    <xf numFmtId="1" fontId="7" fillId="0" borderId="1" xfId="4" applyNumberFormat="1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right"/>
    </xf>
    <xf numFmtId="1" fontId="7" fillId="0" borderId="1" xfId="0" applyNumberFormat="1" applyFont="1" applyFill="1" applyBorder="1"/>
    <xf numFmtId="1" fontId="7" fillId="0" borderId="1" xfId="5" applyNumberFormat="1" applyFont="1" applyFill="1" applyBorder="1" applyAlignment="1">
      <alignment horizontal="left" vertical="center"/>
    </xf>
    <xf numFmtId="0" fontId="9" fillId="0" borderId="1" xfId="6" applyFont="1" applyFill="1" applyBorder="1" applyAlignment="1">
      <alignment horizontal="left" vertical="center"/>
    </xf>
    <xf numFmtId="1" fontId="9" fillId="0" borderId="1" xfId="6" applyNumberFormat="1" applyFont="1" applyFill="1" applyBorder="1" applyAlignment="1">
      <alignment horizontal="right" vertical="center"/>
    </xf>
    <xf numFmtId="1" fontId="7" fillId="0" borderId="1" xfId="7" applyNumberFormat="1" applyFont="1" applyFill="1" applyBorder="1" applyAlignment="1">
      <alignment horizontal="left" vertical="center"/>
    </xf>
    <xf numFmtId="1" fontId="7" fillId="0" borderId="1" xfId="7" applyNumberFormat="1" applyFont="1" applyFill="1" applyBorder="1" applyAlignment="1">
      <alignment horizontal="center" vertical="center"/>
    </xf>
    <xf numFmtId="1" fontId="7" fillId="0" borderId="1" xfId="9" applyNumberFormat="1" applyFont="1" applyFill="1" applyBorder="1" applyAlignment="1">
      <alignment horizontal="left" vertical="center"/>
    </xf>
    <xf numFmtId="1" fontId="7" fillId="0" borderId="1" xfId="10" applyNumberFormat="1" applyFont="1" applyFill="1" applyBorder="1" applyAlignment="1">
      <alignment horizontal="left" vertical="center"/>
    </xf>
    <xf numFmtId="1" fontId="7" fillId="0" borderId="1" xfId="10" applyNumberFormat="1" applyFont="1" applyFill="1" applyBorder="1" applyAlignment="1">
      <alignment horizontal="right"/>
    </xf>
    <xf numFmtId="0" fontId="7" fillId="0" borderId="1" xfId="10" applyNumberFormat="1" applyFont="1" applyFill="1" applyBorder="1" applyAlignment="1">
      <alignment horizontal="right"/>
    </xf>
    <xf numFmtId="0" fontId="7" fillId="0" borderId="1" xfId="12" applyFont="1" applyFill="1" applyBorder="1" applyAlignment="1">
      <alignment horizontal="left"/>
    </xf>
    <xf numFmtId="1" fontId="7" fillId="0" borderId="1" xfId="12" applyNumberFormat="1" applyFont="1" applyFill="1" applyBorder="1" applyAlignment="1">
      <alignment horizontal="right"/>
    </xf>
    <xf numFmtId="1" fontId="7" fillId="0" borderId="1" xfId="12" applyNumberFormat="1" applyFont="1" applyFill="1" applyBorder="1" applyAlignment="1">
      <alignment horizontal="left" vertical="center"/>
    </xf>
    <xf numFmtId="0" fontId="8" fillId="7" borderId="1" xfId="3" applyFont="1" applyFill="1" applyBorder="1" applyAlignment="1">
      <alignment horizontal="left" vertical="center"/>
    </xf>
    <xf numFmtId="0" fontId="8" fillId="7" borderId="1" xfId="3" applyFont="1" applyFill="1" applyBorder="1" applyAlignment="1">
      <alignment horizontal="right"/>
    </xf>
    <xf numFmtId="1" fontId="8" fillId="7" borderId="1" xfId="3" applyNumberFormat="1" applyFont="1" applyFill="1" applyBorder="1" applyAlignment="1">
      <alignment horizontal="right" vertical="center"/>
    </xf>
    <xf numFmtId="0" fontId="8" fillId="7" borderId="1" xfId="1" applyFont="1" applyFill="1" applyBorder="1" applyAlignment="1">
      <alignment horizontal="left"/>
    </xf>
    <xf numFmtId="1" fontId="8" fillId="7" borderId="1" xfId="2" applyNumberFormat="1" applyFont="1" applyFill="1" applyBorder="1" applyAlignment="1">
      <alignment horizontal="left"/>
    </xf>
    <xf numFmtId="0" fontId="8" fillId="7" borderId="1" xfId="2" applyFont="1" applyFill="1" applyBorder="1" applyAlignment="1">
      <alignment horizontal="right"/>
    </xf>
    <xf numFmtId="1" fontId="8" fillId="7" borderId="1" xfId="2" applyNumberFormat="1" applyFont="1" applyFill="1" applyBorder="1" applyAlignment="1">
      <alignment horizontal="right"/>
    </xf>
    <xf numFmtId="0" fontId="8" fillId="7" borderId="1" xfId="3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right"/>
    </xf>
    <xf numFmtId="1" fontId="8" fillId="7" borderId="1" xfId="13" applyNumberFormat="1" applyFont="1" applyFill="1" applyBorder="1" applyAlignment="1">
      <alignment horizontal="left" vertical="center"/>
    </xf>
    <xf numFmtId="164" fontId="8" fillId="7" borderId="1" xfId="13" applyNumberFormat="1" applyFont="1" applyFill="1" applyBorder="1" applyAlignment="1">
      <alignment horizontal="left" vertical="center"/>
    </xf>
    <xf numFmtId="0" fontId="8" fillId="7" borderId="1" xfId="13" applyFont="1" applyFill="1" applyBorder="1" applyAlignment="1">
      <alignment horizontal="right"/>
    </xf>
    <xf numFmtId="1" fontId="8" fillId="7" borderId="1" xfId="13" applyNumberFormat="1" applyFont="1" applyFill="1" applyBorder="1" applyAlignment="1">
      <alignment horizontal="right" vertical="center"/>
    </xf>
    <xf numFmtId="0" fontId="8" fillId="7" borderId="1" xfId="13" applyFont="1" applyFill="1" applyBorder="1" applyAlignment="1">
      <alignment horizontal="right" vertical="center"/>
    </xf>
    <xf numFmtId="0" fontId="8" fillId="7" borderId="1" xfId="11" applyFont="1" applyFill="1" applyBorder="1" applyAlignment="1">
      <alignment horizontal="left" vertical="center"/>
    </xf>
    <xf numFmtId="0" fontId="8" fillId="7" borderId="1" xfId="11" applyFont="1" applyFill="1" applyBorder="1" applyAlignment="1">
      <alignment horizontal="right" vertical="center"/>
    </xf>
    <xf numFmtId="1" fontId="8" fillId="7" borderId="1" xfId="11" applyNumberFormat="1" applyFont="1" applyFill="1" applyBorder="1" applyAlignment="1">
      <alignment horizontal="right" vertical="center"/>
    </xf>
    <xf numFmtId="0" fontId="8" fillId="7" borderId="1" xfId="0" applyFont="1" applyFill="1" applyBorder="1"/>
    <xf numFmtId="0" fontId="8" fillId="7" borderId="1" xfId="7" applyFont="1" applyFill="1" applyBorder="1" applyAlignment="1">
      <alignment horizontal="left" vertical="center"/>
    </xf>
    <xf numFmtId="0" fontId="8" fillId="7" borderId="1" xfId="7" applyFont="1" applyFill="1" applyBorder="1" applyAlignment="1">
      <alignment horizontal="right" vertical="center"/>
    </xf>
    <xf numFmtId="1" fontId="8" fillId="7" borderId="1" xfId="7" applyNumberFormat="1" applyFont="1" applyFill="1" applyBorder="1" applyAlignment="1">
      <alignment horizontal="right" vertical="center"/>
    </xf>
    <xf numFmtId="0" fontId="8" fillId="7" borderId="1" xfId="7" applyFont="1" applyFill="1" applyBorder="1" applyAlignment="1">
      <alignment horizontal="right"/>
    </xf>
    <xf numFmtId="0" fontId="8" fillId="7" borderId="1" xfId="0" applyFont="1" applyFill="1" applyBorder="1" applyAlignment="1">
      <alignment horizontal="left"/>
    </xf>
    <xf numFmtId="1" fontId="8" fillId="7" borderId="1" xfId="0" applyNumberFormat="1" applyFont="1" applyFill="1" applyBorder="1" applyAlignment="1">
      <alignment horizontal="right"/>
    </xf>
    <xf numFmtId="0" fontId="8" fillId="7" borderId="1" xfId="5" applyFont="1" applyFill="1" applyBorder="1" applyAlignment="1">
      <alignment horizontal="left" vertical="center"/>
    </xf>
    <xf numFmtId="0" fontId="8" fillId="7" borderId="1" xfId="5" applyFont="1" applyFill="1" applyBorder="1" applyAlignment="1">
      <alignment horizontal="right" vertical="center"/>
    </xf>
    <xf numFmtId="1" fontId="8" fillId="7" borderId="1" xfId="5" applyNumberFormat="1" applyFont="1" applyFill="1" applyBorder="1" applyAlignment="1">
      <alignment horizontal="right" vertical="center"/>
    </xf>
    <xf numFmtId="0" fontId="8" fillId="7" borderId="1" xfId="5" applyFont="1" applyFill="1" applyBorder="1" applyAlignment="1">
      <alignment horizontal="right"/>
    </xf>
    <xf numFmtId="0" fontId="8" fillId="7" borderId="1" xfId="9" applyFont="1" applyFill="1" applyBorder="1" applyAlignment="1">
      <alignment horizontal="left" vertical="center"/>
    </xf>
    <xf numFmtId="0" fontId="8" fillId="7" borderId="1" xfId="9" applyFont="1" applyFill="1" applyBorder="1" applyAlignment="1">
      <alignment horizontal="right" vertical="center"/>
    </xf>
    <xf numFmtId="1" fontId="8" fillId="7" borderId="1" xfId="9" applyNumberFormat="1" applyFont="1" applyFill="1" applyBorder="1" applyAlignment="1">
      <alignment horizontal="right" vertical="center"/>
    </xf>
    <xf numFmtId="0" fontId="8" fillId="7" borderId="1" xfId="6" applyFont="1" applyFill="1" applyBorder="1" applyAlignment="1">
      <alignment horizontal="left" vertical="center"/>
    </xf>
    <xf numFmtId="0" fontId="8" fillId="7" borderId="1" xfId="6" applyFont="1" applyFill="1" applyBorder="1" applyAlignment="1">
      <alignment horizontal="right" vertical="center"/>
    </xf>
    <xf numFmtId="1" fontId="8" fillId="7" borderId="1" xfId="6" applyNumberFormat="1" applyFont="1" applyFill="1" applyBorder="1" applyAlignment="1">
      <alignment horizontal="right" vertical="center"/>
    </xf>
    <xf numFmtId="0" fontId="8" fillId="7" borderId="1" xfId="4" applyFont="1" applyFill="1" applyBorder="1" applyAlignment="1">
      <alignment horizontal="left" vertical="center"/>
    </xf>
    <xf numFmtId="0" fontId="8" fillId="7" borderId="1" xfId="4" applyFont="1" applyFill="1" applyBorder="1" applyAlignment="1">
      <alignment horizontal="right" vertical="center"/>
    </xf>
    <xf numFmtId="1" fontId="8" fillId="7" borderId="1" xfId="4" applyNumberFormat="1" applyFont="1" applyFill="1" applyBorder="1" applyAlignment="1">
      <alignment horizontal="right" vertical="center"/>
    </xf>
    <xf numFmtId="164" fontId="8" fillId="7" borderId="1" xfId="2" applyNumberFormat="1" applyFont="1" applyFill="1" applyBorder="1" applyAlignment="1">
      <alignment horizontal="left"/>
    </xf>
    <xf numFmtId="164" fontId="8" fillId="7" borderId="1" xfId="2" applyNumberFormat="1" applyFont="1" applyFill="1" applyBorder="1" applyAlignment="1">
      <alignment horizontal="right"/>
    </xf>
    <xf numFmtId="0" fontId="8" fillId="7" borderId="1" xfId="8" applyFont="1" applyFill="1" applyBorder="1" applyAlignment="1">
      <alignment horizontal="left"/>
    </xf>
    <xf numFmtId="0" fontId="8" fillId="7" borderId="1" xfId="8" applyFont="1" applyFill="1" applyBorder="1" applyAlignment="1">
      <alignment horizontal="right"/>
    </xf>
    <xf numFmtId="1" fontId="8" fillId="7" borderId="1" xfId="8" applyNumberFormat="1" applyFont="1" applyFill="1" applyBorder="1" applyAlignment="1">
      <alignment horizontal="right" vertical="center"/>
    </xf>
    <xf numFmtId="0" fontId="0" fillId="9" borderId="0" xfId="0" applyFill="1"/>
    <xf numFmtId="0" fontId="0" fillId="8" borderId="0" xfId="0" applyFill="1"/>
    <xf numFmtId="0" fontId="0" fillId="6" borderId="0" xfId="0" applyFill="1"/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1" fillId="9" borderId="0" xfId="0" applyFont="1" applyFill="1"/>
    <xf numFmtId="164" fontId="8" fillId="7" borderId="1" xfId="3" applyNumberFormat="1" applyFont="1" applyFill="1" applyBorder="1" applyAlignment="1">
      <alignment horizontal="left" vertical="center"/>
    </xf>
    <xf numFmtId="164" fontId="7" fillId="0" borderId="1" xfId="3" applyNumberFormat="1" applyFont="1" applyFill="1" applyBorder="1" applyAlignment="1">
      <alignment horizontal="left" vertical="center"/>
    </xf>
    <xf numFmtId="164" fontId="7" fillId="0" borderId="1" xfId="0" applyNumberFormat="1" applyFont="1" applyBorder="1" applyAlignment="1">
      <alignment horizontal="left"/>
    </xf>
    <xf numFmtId="164" fontId="9" fillId="0" borderId="1" xfId="2" applyNumberFormat="1" applyFont="1" applyFill="1" applyBorder="1" applyAlignment="1">
      <alignment horizontal="left"/>
    </xf>
    <xf numFmtId="164" fontId="7" fillId="0" borderId="1" xfId="1" applyNumberFormat="1" applyFont="1" applyFill="1" applyBorder="1" applyAlignment="1">
      <alignment horizontal="left"/>
    </xf>
    <xf numFmtId="164" fontId="8" fillId="7" borderId="1" xfId="7" applyNumberFormat="1" applyFont="1" applyFill="1" applyBorder="1" applyAlignment="1">
      <alignment horizontal="left" vertical="center"/>
    </xf>
    <xf numFmtId="164" fontId="9" fillId="0" borderId="1" xfId="7" applyNumberFormat="1" applyFont="1" applyFill="1" applyBorder="1" applyAlignment="1">
      <alignment horizontal="left" vertical="center"/>
    </xf>
    <xf numFmtId="164" fontId="7" fillId="0" borderId="1" xfId="7" applyNumberFormat="1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left"/>
    </xf>
    <xf numFmtId="164" fontId="7" fillId="0" borderId="1" xfId="7" applyNumberFormat="1" applyFont="1" applyFill="1" applyBorder="1" applyAlignment="1">
      <alignment horizontal="right" vertical="center"/>
    </xf>
    <xf numFmtId="164" fontId="7" fillId="0" borderId="1" xfId="7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5">
    <cellStyle name="Normal_Katalog Standartni Profili 20.04.2012_6082" xfId="1" xr:uid="{00000000-0005-0000-0000-000001000000}"/>
    <cellStyle name="Normal_LP_Angle_Profiles" xfId="2" xr:uid="{00000000-0005-0000-0000-000002000000}"/>
    <cellStyle name="Normal_LP=_Equal_Angle_Profiles" xfId="3" xr:uid="{00000000-0005-0000-0000-000003000000}"/>
    <cellStyle name="Normal_OB_Flat_Bars" xfId="4" xr:uid="{00000000-0005-0000-0000-000004000000}"/>
    <cellStyle name="Normal_OT_Orthogonal_Tubes" xfId="5" xr:uid="{00000000-0005-0000-0000-000005000000}"/>
    <cellStyle name="Normal_RB_Round_Bars" xfId="6" xr:uid="{00000000-0005-0000-0000-000006000000}"/>
    <cellStyle name="Normal_RT_Round_Tubes" xfId="7" xr:uid="{00000000-0005-0000-0000-000007000000}"/>
    <cellStyle name="Normal_SB_Square_Bars" xfId="8" xr:uid="{00000000-0005-0000-0000-000008000000}"/>
    <cellStyle name="Normal_ST_Square_Tubes" xfId="9" xr:uid="{00000000-0005-0000-0000-000009000000}"/>
    <cellStyle name="Normal_TP_Unequal_T_Profiles" xfId="10" xr:uid="{00000000-0005-0000-0000-00000A000000}"/>
    <cellStyle name="Normal_TP=_Equal_T_Profiles" xfId="11" xr:uid="{00000000-0005-0000-0000-00000B000000}"/>
    <cellStyle name="Normal_UP_Unequal_U_Profiles" xfId="12" xr:uid="{00000000-0005-0000-0000-00000C000000}"/>
    <cellStyle name="Normal_UP=_Equal_U_Profiles" xfId="13" xr:uid="{00000000-0005-0000-0000-00000D000000}"/>
    <cellStyle name="Standaard" xfId="0" builtinId="0"/>
    <cellStyle name="Totaal" xfId="14" builtinId="25"/>
  </cellStyles>
  <dxfs count="0"/>
  <tableStyles count="0" defaultTableStyle="TableStyleMedium2" defaultPivotStyle="PivotStyleLight16"/>
  <colors>
    <mruColors>
      <color rgb="FF003399"/>
      <color rgb="FF336699"/>
      <color rgb="FF003366"/>
      <color rgb="FF006666"/>
      <color rgb="FF008080"/>
      <color rgb="FF339933"/>
      <color rgb="FF006600"/>
      <color rgb="FF0033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9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9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9.jp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9.jp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9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57150</xdr:rowOff>
    </xdr:from>
    <xdr:to>
      <xdr:col>7</xdr:col>
      <xdr:colOff>990600</xdr:colOff>
      <xdr:row>0</xdr:row>
      <xdr:rowOff>1876425</xdr:rowOff>
    </xdr:to>
    <xdr:pic>
      <xdr:nvPicPr>
        <xdr:cNvPr id="17881" name="Picture 94" descr="LP">
          <a:extLst>
            <a:ext uri="{FF2B5EF4-FFF2-40B4-BE49-F238E27FC236}">
              <a16:creationId xmlns:a16="http://schemas.microsoft.com/office/drawing/2014/main" id="{00000000-0008-0000-0000-0000D94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7150"/>
          <a:ext cx="5400675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628650</xdr:colOff>
      <xdr:row>0</xdr:row>
      <xdr:rowOff>760781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61543B8-6C69-4E04-87B9-C1D4E8E83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7600" cy="760781"/>
        </a:xfrm>
        <a:prstGeom prst="rect">
          <a:avLst/>
        </a:prstGeom>
      </xdr:spPr>
    </xdr:pic>
    <xdr:clientData/>
  </xdr:twoCellAnchor>
  <xdr:twoCellAnchor editAs="oneCell">
    <xdr:from>
      <xdr:col>8</xdr:col>
      <xdr:colOff>733426</xdr:colOff>
      <xdr:row>0</xdr:row>
      <xdr:rowOff>0</xdr:rowOff>
    </xdr:from>
    <xdr:to>
      <xdr:col>9</xdr:col>
      <xdr:colOff>1</xdr:colOff>
      <xdr:row>0</xdr:row>
      <xdr:rowOff>739510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B2FCAB0-7CD1-403C-B098-085767094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5551" y="0"/>
          <a:ext cx="990600" cy="73951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66675</xdr:colOff>
      <xdr:row>0</xdr:row>
      <xdr:rowOff>760781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3819140-51BA-4D19-BE11-CF4CEF682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7600" cy="760781"/>
        </a:xfrm>
        <a:prstGeom prst="rect">
          <a:avLst/>
        </a:prstGeom>
      </xdr:spPr>
    </xdr:pic>
    <xdr:clientData/>
  </xdr:twoCellAnchor>
  <xdr:twoCellAnchor editAs="oneCell">
    <xdr:from>
      <xdr:col>8</xdr:col>
      <xdr:colOff>809625</xdr:colOff>
      <xdr:row>0</xdr:row>
      <xdr:rowOff>0</xdr:rowOff>
    </xdr:from>
    <xdr:to>
      <xdr:col>9</xdr:col>
      <xdr:colOff>97583</xdr:colOff>
      <xdr:row>0</xdr:row>
      <xdr:rowOff>762000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C93C81D-C6AF-4476-84BD-9EABE7926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67450" y="0"/>
          <a:ext cx="878633" cy="762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742950</xdr:colOff>
      <xdr:row>0</xdr:row>
      <xdr:rowOff>760781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9F539D0-C0FC-4E99-AAB1-BD083A19B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7600" cy="760781"/>
        </a:xfrm>
        <a:prstGeom prst="rect">
          <a:avLst/>
        </a:prstGeom>
      </xdr:spPr>
    </xdr:pic>
    <xdr:clientData/>
  </xdr:twoCellAnchor>
  <xdr:twoCellAnchor editAs="oneCell">
    <xdr:from>
      <xdr:col>8</xdr:col>
      <xdr:colOff>914401</xdr:colOff>
      <xdr:row>0</xdr:row>
      <xdr:rowOff>0</xdr:rowOff>
    </xdr:from>
    <xdr:to>
      <xdr:col>9</xdr:col>
      <xdr:colOff>9525</xdr:colOff>
      <xdr:row>0</xdr:row>
      <xdr:rowOff>761766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5B325DC-8DEB-4F3A-B8C1-A12B40F3C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3676" y="0"/>
          <a:ext cx="962024" cy="76176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0</xdr:row>
      <xdr:rowOff>760781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BD43714-3407-46ED-B412-EB07D7D0C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7600" cy="760781"/>
        </a:xfrm>
        <a:prstGeom prst="rect">
          <a:avLst/>
        </a:prstGeom>
      </xdr:spPr>
    </xdr:pic>
    <xdr:clientData/>
  </xdr:twoCellAnchor>
  <xdr:twoCellAnchor editAs="oneCell">
    <xdr:from>
      <xdr:col>8</xdr:col>
      <xdr:colOff>552450</xdr:colOff>
      <xdr:row>0</xdr:row>
      <xdr:rowOff>0</xdr:rowOff>
    </xdr:from>
    <xdr:to>
      <xdr:col>9</xdr:col>
      <xdr:colOff>9525</xdr:colOff>
      <xdr:row>0</xdr:row>
      <xdr:rowOff>788011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A27FD16-86DE-4572-B072-20123E637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0" y="0"/>
          <a:ext cx="771525" cy="78801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66675</xdr:colOff>
      <xdr:row>0</xdr:row>
      <xdr:rowOff>760781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521BC20F-5725-47C0-8B15-974DF64E6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7600" cy="760781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0</xdr:rowOff>
    </xdr:from>
    <xdr:to>
      <xdr:col>9</xdr:col>
      <xdr:colOff>9525</xdr:colOff>
      <xdr:row>0</xdr:row>
      <xdr:rowOff>804124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8C84EE8-AB19-4059-961B-323D772DD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6875" y="0"/>
          <a:ext cx="1028700" cy="80412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66675</xdr:colOff>
      <xdr:row>0</xdr:row>
      <xdr:rowOff>760781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F971119-157F-4ED0-9195-01A8C3D17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7600" cy="760781"/>
        </a:xfrm>
        <a:prstGeom prst="rect">
          <a:avLst/>
        </a:prstGeom>
      </xdr:spPr>
    </xdr:pic>
    <xdr:clientData/>
  </xdr:twoCellAnchor>
  <xdr:twoCellAnchor>
    <xdr:from>
      <xdr:col>8</xdr:col>
      <xdr:colOff>525780</xdr:colOff>
      <xdr:row>0</xdr:row>
      <xdr:rowOff>213360</xdr:rowOff>
    </xdr:from>
    <xdr:to>
      <xdr:col>8</xdr:col>
      <xdr:colOff>899160</xdr:colOff>
      <xdr:row>0</xdr:row>
      <xdr:rowOff>586740</xdr:rowOff>
    </xdr:to>
    <xdr:sp macro="" textlink="">
      <xdr:nvSpPr>
        <xdr:cNvPr id="2" name="Ovaal 1">
          <a:extLst>
            <a:ext uri="{FF2B5EF4-FFF2-40B4-BE49-F238E27FC236}">
              <a16:creationId xmlns:a16="http://schemas.microsoft.com/office/drawing/2014/main" id="{B6AAF172-5F77-4EF8-8ED2-108CE3D66C08}"/>
            </a:ext>
          </a:extLst>
        </xdr:cNvPr>
        <xdr:cNvSpPr/>
      </xdr:nvSpPr>
      <xdr:spPr>
        <a:xfrm>
          <a:off x="6134100" y="213360"/>
          <a:ext cx="373380" cy="3733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733425</xdr:colOff>
      <xdr:row>0</xdr:row>
      <xdr:rowOff>760781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709A01-F143-4DFD-B333-CC886D18C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7600" cy="760781"/>
        </a:xfrm>
        <a:prstGeom prst="rect">
          <a:avLst/>
        </a:prstGeom>
      </xdr:spPr>
    </xdr:pic>
    <xdr:clientData/>
  </xdr:twoCellAnchor>
  <xdr:twoCellAnchor>
    <xdr:from>
      <xdr:col>8</xdr:col>
      <xdr:colOff>655320</xdr:colOff>
      <xdr:row>0</xdr:row>
      <xdr:rowOff>289560</xdr:rowOff>
    </xdr:from>
    <xdr:to>
      <xdr:col>8</xdr:col>
      <xdr:colOff>1409700</xdr:colOff>
      <xdr:row>0</xdr:row>
      <xdr:rowOff>487680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4F69F93F-841D-461B-85D6-18C53068ABFF}"/>
            </a:ext>
          </a:extLst>
        </xdr:cNvPr>
        <xdr:cNvSpPr/>
      </xdr:nvSpPr>
      <xdr:spPr>
        <a:xfrm>
          <a:off x="5143500" y="289560"/>
          <a:ext cx="754380" cy="19812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76200</xdr:rowOff>
    </xdr:from>
    <xdr:to>
      <xdr:col>7</xdr:col>
      <xdr:colOff>1447800</xdr:colOff>
      <xdr:row>0</xdr:row>
      <xdr:rowOff>2057400</xdr:rowOff>
    </xdr:to>
    <xdr:pic>
      <xdr:nvPicPr>
        <xdr:cNvPr id="19927" name="Picture 92" descr="UP">
          <a:extLst>
            <a:ext uri="{FF2B5EF4-FFF2-40B4-BE49-F238E27FC236}">
              <a16:creationId xmlns:a16="http://schemas.microsoft.com/office/drawing/2014/main" id="{00000000-0008-0000-0100-0000D7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6200"/>
          <a:ext cx="534352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95250</xdr:rowOff>
    </xdr:from>
    <xdr:to>
      <xdr:col>7</xdr:col>
      <xdr:colOff>1762125</xdr:colOff>
      <xdr:row>0</xdr:row>
      <xdr:rowOff>1762125</xdr:rowOff>
    </xdr:to>
    <xdr:pic>
      <xdr:nvPicPr>
        <xdr:cNvPr id="21974" name="Picture 90" descr="TP">
          <a:extLst>
            <a:ext uri="{FF2B5EF4-FFF2-40B4-BE49-F238E27FC236}">
              <a16:creationId xmlns:a16="http://schemas.microsoft.com/office/drawing/2014/main" id="{00000000-0008-0000-0200-0000D65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95250"/>
          <a:ext cx="50292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4</xdr:col>
      <xdr:colOff>2295525</xdr:colOff>
      <xdr:row>0</xdr:row>
      <xdr:rowOff>1657350</xdr:rowOff>
    </xdr:to>
    <xdr:pic>
      <xdr:nvPicPr>
        <xdr:cNvPr id="24018" name="Picture 89" descr="RT">
          <a:extLst>
            <a:ext uri="{FF2B5EF4-FFF2-40B4-BE49-F238E27FC236}">
              <a16:creationId xmlns:a16="http://schemas.microsoft.com/office/drawing/2014/main" id="{00000000-0008-0000-0300-0000D2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49530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66675</xdr:rowOff>
    </xdr:from>
    <xdr:to>
      <xdr:col>7</xdr:col>
      <xdr:colOff>2009775</xdr:colOff>
      <xdr:row>0</xdr:row>
      <xdr:rowOff>1943100</xdr:rowOff>
    </xdr:to>
    <xdr:pic>
      <xdr:nvPicPr>
        <xdr:cNvPr id="25046" name="Picture 92" descr="OT">
          <a:extLst>
            <a:ext uri="{FF2B5EF4-FFF2-40B4-BE49-F238E27FC236}">
              <a16:creationId xmlns:a16="http://schemas.microsoft.com/office/drawing/2014/main" id="{00000000-0008-0000-0400-0000D6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6675"/>
          <a:ext cx="525780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57150</xdr:rowOff>
    </xdr:from>
    <xdr:to>
      <xdr:col>8</xdr:col>
      <xdr:colOff>485775</xdr:colOff>
      <xdr:row>0</xdr:row>
      <xdr:rowOff>1895475</xdr:rowOff>
    </xdr:to>
    <xdr:pic>
      <xdr:nvPicPr>
        <xdr:cNvPr id="26446" name="Picture 91" descr="ST">
          <a:extLst>
            <a:ext uri="{FF2B5EF4-FFF2-40B4-BE49-F238E27FC236}">
              <a16:creationId xmlns:a16="http://schemas.microsoft.com/office/drawing/2014/main" id="{00000000-0008-0000-0500-00004E6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7150"/>
          <a:ext cx="5467350" cy="183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33</xdr:row>
      <xdr:rowOff>38100</xdr:rowOff>
    </xdr:from>
    <xdr:to>
      <xdr:col>8</xdr:col>
      <xdr:colOff>85725</xdr:colOff>
      <xdr:row>34</xdr:row>
      <xdr:rowOff>76200</xdr:rowOff>
    </xdr:to>
    <xdr:sp macro="" textlink="">
      <xdr:nvSpPr>
        <xdr:cNvPr id="26447" name="Text Box 93">
          <a:extLst>
            <a:ext uri="{FF2B5EF4-FFF2-40B4-BE49-F238E27FC236}">
              <a16:creationId xmlns:a16="http://schemas.microsoft.com/office/drawing/2014/main" id="{00000000-0008-0000-0500-00004F670000}"/>
            </a:ext>
          </a:extLst>
        </xdr:cNvPr>
        <xdr:cNvSpPr txBox="1">
          <a:spLocks noChangeArrowheads="1"/>
        </xdr:cNvSpPr>
      </xdr:nvSpPr>
      <xdr:spPr bwMode="auto">
        <a:xfrm>
          <a:off x="6353175" y="74295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2562225</xdr:colOff>
      <xdr:row>0</xdr:row>
      <xdr:rowOff>1543050</xdr:rowOff>
    </xdr:to>
    <xdr:pic>
      <xdr:nvPicPr>
        <xdr:cNvPr id="28112" name="Picture 81" descr="RB">
          <a:extLst>
            <a:ext uri="{FF2B5EF4-FFF2-40B4-BE49-F238E27FC236}">
              <a16:creationId xmlns:a16="http://schemas.microsoft.com/office/drawing/2014/main" id="{00000000-0008-0000-0700-0000D06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4822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0</xdr:rowOff>
    </xdr:from>
    <xdr:to>
      <xdr:col>5</xdr:col>
      <xdr:colOff>2324100</xdr:colOff>
      <xdr:row>0</xdr:row>
      <xdr:rowOff>1695450</xdr:rowOff>
    </xdr:to>
    <xdr:pic>
      <xdr:nvPicPr>
        <xdr:cNvPr id="27090" name="Picture 88" descr="OB">
          <a:extLst>
            <a:ext uri="{FF2B5EF4-FFF2-40B4-BE49-F238E27FC236}">
              <a16:creationId xmlns:a16="http://schemas.microsoft.com/office/drawing/2014/main" id="{00000000-0008-0000-0800-0000D26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4905375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66675</xdr:colOff>
      <xdr:row>0</xdr:row>
      <xdr:rowOff>760781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610D69D-9D00-4D48-A820-E46317922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7600" cy="760781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952500</xdr:colOff>
      <xdr:row>0</xdr:row>
      <xdr:rowOff>28575</xdr:rowOff>
    </xdr:from>
    <xdr:to>
      <xdr:col>9</xdr:col>
      <xdr:colOff>9525</xdr:colOff>
      <xdr:row>0</xdr:row>
      <xdr:rowOff>802148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C57B751-91A3-48AD-84B6-0C7B2F89E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0325" y="28575"/>
          <a:ext cx="581025" cy="773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35"/>
  <sheetViews>
    <sheetView workbookViewId="0">
      <pane ySplit="2" topLeftCell="A126" activePane="bottomLeft" state="frozen"/>
      <selection activeCell="G2" sqref="G1:H1048576"/>
      <selection pane="bottomLeft" activeCell="G2" sqref="G1:H1048576"/>
    </sheetView>
  </sheetViews>
  <sheetFormatPr defaultRowHeight="12.75" x14ac:dyDescent="0.2"/>
  <cols>
    <col min="1" max="2" width="8.5703125" customWidth="1"/>
    <col min="3" max="3" width="8.5703125" style="4" customWidth="1"/>
    <col min="4" max="4" width="12.85546875" style="5" customWidth="1"/>
    <col min="5" max="5" width="12.85546875" customWidth="1"/>
    <col min="6" max="7" width="8.5703125" customWidth="1"/>
    <col min="8" max="8" width="44.7109375" bestFit="1" customWidth="1"/>
  </cols>
  <sheetData>
    <row r="1" spans="1:8" ht="150.75" customHeight="1" x14ac:dyDescent="0.2">
      <c r="A1" s="347"/>
      <c r="B1" s="347"/>
      <c r="C1" s="347"/>
      <c r="D1" s="347"/>
      <c r="E1" s="347"/>
      <c r="F1" s="347"/>
      <c r="G1" s="347"/>
      <c r="H1" s="347"/>
    </row>
    <row r="2" spans="1:8" s="2" customFormat="1" ht="32.25" customHeight="1" x14ac:dyDescent="0.2">
      <c r="A2" s="1" t="s">
        <v>66</v>
      </c>
      <c r="B2" s="1" t="s">
        <v>64</v>
      </c>
      <c r="C2" s="3" t="s">
        <v>65</v>
      </c>
      <c r="D2" s="1" t="s">
        <v>68</v>
      </c>
      <c r="E2" s="1" t="s">
        <v>67</v>
      </c>
      <c r="F2" s="1" t="s">
        <v>61</v>
      </c>
      <c r="G2" s="1" t="s">
        <v>62</v>
      </c>
      <c r="H2" s="10" t="s">
        <v>125</v>
      </c>
    </row>
    <row r="3" spans="1:8" x14ac:dyDescent="0.2">
      <c r="A3" s="17">
        <v>10</v>
      </c>
      <c r="B3" s="17">
        <v>10</v>
      </c>
      <c r="C3" s="18">
        <v>1.5</v>
      </c>
      <c r="D3" s="19">
        <v>4077</v>
      </c>
      <c r="E3" s="20">
        <v>74.664258768527901</v>
      </c>
      <c r="F3" s="19"/>
      <c r="G3" s="19"/>
      <c r="H3" s="21" t="s">
        <v>217</v>
      </c>
    </row>
    <row r="4" spans="1:8" x14ac:dyDescent="0.2">
      <c r="A4" s="17">
        <v>10</v>
      </c>
      <c r="B4" s="17">
        <v>10</v>
      </c>
      <c r="C4" s="18">
        <v>2</v>
      </c>
      <c r="D4" s="19">
        <v>30227</v>
      </c>
      <c r="E4" s="20">
        <v>96.939258768527893</v>
      </c>
      <c r="F4" s="19"/>
      <c r="G4" s="19"/>
      <c r="H4" s="21" t="s">
        <v>217</v>
      </c>
    </row>
    <row r="5" spans="1:8" x14ac:dyDescent="0.2">
      <c r="A5" s="22">
        <v>15</v>
      </c>
      <c r="B5" s="22">
        <v>10</v>
      </c>
      <c r="C5" s="23">
        <v>2</v>
      </c>
      <c r="D5" s="24">
        <v>4066</v>
      </c>
      <c r="E5" s="25">
        <v>123.93925876852791</v>
      </c>
      <c r="F5" s="24"/>
      <c r="G5" s="24"/>
      <c r="H5" s="21" t="s">
        <v>217</v>
      </c>
    </row>
    <row r="6" spans="1:8" x14ac:dyDescent="0.2">
      <c r="A6" s="17">
        <v>15</v>
      </c>
      <c r="B6" s="17">
        <v>15</v>
      </c>
      <c r="C6" s="18">
        <v>1.5</v>
      </c>
      <c r="D6" s="26">
        <v>4078</v>
      </c>
      <c r="E6" s="20">
        <v>115.1642587685279</v>
      </c>
      <c r="F6" s="19"/>
      <c r="G6" s="19"/>
      <c r="H6" s="21" t="s">
        <v>217</v>
      </c>
    </row>
    <row r="7" spans="1:8" x14ac:dyDescent="0.2">
      <c r="A7" s="27">
        <v>15</v>
      </c>
      <c r="B7" s="27">
        <v>15</v>
      </c>
      <c r="C7" s="28">
        <v>2</v>
      </c>
      <c r="D7" s="29">
        <v>4045</v>
      </c>
      <c r="E7" s="30">
        <v>150.93925876852791</v>
      </c>
      <c r="F7" s="29"/>
      <c r="G7" s="29"/>
      <c r="H7" s="69"/>
    </row>
    <row r="8" spans="1:8" x14ac:dyDescent="0.2">
      <c r="A8" s="27">
        <v>15</v>
      </c>
      <c r="B8" s="27">
        <v>15</v>
      </c>
      <c r="C8" s="28">
        <v>3</v>
      </c>
      <c r="D8" s="29">
        <v>4140</v>
      </c>
      <c r="E8" s="30">
        <v>218.43925876852791</v>
      </c>
      <c r="F8" s="29"/>
      <c r="G8" s="29"/>
      <c r="H8" s="69"/>
    </row>
    <row r="9" spans="1:8" x14ac:dyDescent="0.2">
      <c r="A9" s="17">
        <v>18</v>
      </c>
      <c r="B9" s="17">
        <v>18</v>
      </c>
      <c r="C9" s="18">
        <v>1.3</v>
      </c>
      <c r="D9" s="19" t="s">
        <v>98</v>
      </c>
      <c r="E9" s="20">
        <v>121.8</v>
      </c>
      <c r="F9" s="19"/>
      <c r="G9" s="19"/>
      <c r="H9" s="21" t="s">
        <v>217</v>
      </c>
    </row>
    <row r="10" spans="1:8" x14ac:dyDescent="0.2">
      <c r="A10" s="31">
        <v>19.05</v>
      </c>
      <c r="B10" s="31">
        <v>19.05</v>
      </c>
      <c r="C10" s="32">
        <v>1.59</v>
      </c>
      <c r="D10" s="33">
        <v>34293</v>
      </c>
      <c r="E10" s="34">
        <v>157</v>
      </c>
      <c r="F10" s="33"/>
      <c r="G10" s="33"/>
      <c r="H10" s="35" t="s">
        <v>218</v>
      </c>
    </row>
    <row r="11" spans="1:8" x14ac:dyDescent="0.2">
      <c r="A11" s="31">
        <v>19.05</v>
      </c>
      <c r="B11" s="31">
        <v>19.05</v>
      </c>
      <c r="C11" s="32">
        <v>3.18</v>
      </c>
      <c r="D11" s="33" t="s">
        <v>331</v>
      </c>
      <c r="E11" s="34">
        <v>297</v>
      </c>
      <c r="F11" s="33"/>
      <c r="G11" s="33"/>
      <c r="H11" s="35" t="s">
        <v>332</v>
      </c>
    </row>
    <row r="12" spans="1:8" x14ac:dyDescent="0.2">
      <c r="A12" s="36">
        <v>20</v>
      </c>
      <c r="B12" s="36">
        <v>10</v>
      </c>
      <c r="C12" s="37">
        <v>1.5</v>
      </c>
      <c r="D12" s="38">
        <v>4204</v>
      </c>
      <c r="E12" s="39">
        <v>115.21640701482232</v>
      </c>
      <c r="F12" s="38"/>
      <c r="G12" s="38"/>
      <c r="H12" s="69"/>
    </row>
    <row r="13" spans="1:8" x14ac:dyDescent="0.2">
      <c r="A13" s="22">
        <v>20</v>
      </c>
      <c r="B13" s="22">
        <v>10</v>
      </c>
      <c r="C13" s="23">
        <v>2</v>
      </c>
      <c r="D13" s="24">
        <v>4067</v>
      </c>
      <c r="E13" s="25">
        <v>150.93925876852791</v>
      </c>
      <c r="F13" s="24"/>
      <c r="G13" s="24"/>
      <c r="H13" s="21" t="s">
        <v>217</v>
      </c>
    </row>
    <row r="14" spans="1:8" x14ac:dyDescent="0.2">
      <c r="A14" s="36">
        <v>20</v>
      </c>
      <c r="B14" s="36">
        <v>15</v>
      </c>
      <c r="C14" s="37">
        <v>2</v>
      </c>
      <c r="D14" s="38">
        <v>4068</v>
      </c>
      <c r="E14" s="39">
        <v>177.93925876852791</v>
      </c>
      <c r="F14" s="38"/>
      <c r="G14" s="38"/>
      <c r="H14" s="69"/>
    </row>
    <row r="15" spans="1:8" x14ac:dyDescent="0.2">
      <c r="A15" s="17">
        <v>20</v>
      </c>
      <c r="B15" s="17">
        <v>20</v>
      </c>
      <c r="C15" s="18">
        <v>1.5</v>
      </c>
      <c r="D15" s="19">
        <v>4167</v>
      </c>
      <c r="E15" s="20">
        <v>155.71640701482232</v>
      </c>
      <c r="F15" s="19"/>
      <c r="G15" s="19"/>
      <c r="H15" s="21" t="s">
        <v>217</v>
      </c>
    </row>
    <row r="16" spans="1:8" x14ac:dyDescent="0.2">
      <c r="A16" s="40">
        <v>20</v>
      </c>
      <c r="B16" s="40">
        <v>20</v>
      </c>
      <c r="C16" s="41">
        <v>1.6</v>
      </c>
      <c r="D16" s="42">
        <v>4211</v>
      </c>
      <c r="E16" s="43">
        <v>165.47660827923292</v>
      </c>
      <c r="F16" s="42">
        <v>0.4</v>
      </c>
      <c r="G16" s="42">
        <v>0.4</v>
      </c>
      <c r="H16" s="44" t="s">
        <v>216</v>
      </c>
    </row>
    <row r="17" spans="1:8" x14ac:dyDescent="0.2">
      <c r="A17" s="27">
        <v>20</v>
      </c>
      <c r="B17" s="27">
        <v>20</v>
      </c>
      <c r="C17" s="28">
        <v>2</v>
      </c>
      <c r="D17" s="45">
        <v>4010</v>
      </c>
      <c r="E17" s="30">
        <v>204.41198205599545</v>
      </c>
      <c r="F17" s="29">
        <v>1</v>
      </c>
      <c r="G17" s="29"/>
      <c r="H17" s="69"/>
    </row>
    <row r="18" spans="1:8" x14ac:dyDescent="0.2">
      <c r="A18" s="17">
        <v>20</v>
      </c>
      <c r="B18" s="17">
        <v>20</v>
      </c>
      <c r="C18" s="18">
        <v>2</v>
      </c>
      <c r="D18" s="19">
        <v>4104</v>
      </c>
      <c r="E18" s="20">
        <v>204.93925876852791</v>
      </c>
      <c r="F18" s="19"/>
      <c r="G18" s="19"/>
      <c r="H18" s="21" t="s">
        <v>217</v>
      </c>
    </row>
    <row r="19" spans="1:8" x14ac:dyDescent="0.2">
      <c r="A19" s="27">
        <v>20</v>
      </c>
      <c r="B19" s="27">
        <v>20</v>
      </c>
      <c r="C19" s="28">
        <v>2.5</v>
      </c>
      <c r="D19" s="45">
        <v>30660</v>
      </c>
      <c r="E19" s="30">
        <v>252.86425876852792</v>
      </c>
      <c r="F19" s="29"/>
      <c r="G19" s="29"/>
      <c r="H19" s="69"/>
    </row>
    <row r="20" spans="1:8" x14ac:dyDescent="0.2">
      <c r="A20" s="27">
        <v>20</v>
      </c>
      <c r="B20" s="27">
        <v>20</v>
      </c>
      <c r="C20" s="28">
        <v>3</v>
      </c>
      <c r="D20" s="29">
        <v>4141</v>
      </c>
      <c r="E20" s="30">
        <v>299.7</v>
      </c>
      <c r="F20" s="29"/>
      <c r="G20" s="29"/>
      <c r="H20" s="69"/>
    </row>
    <row r="21" spans="1:8" x14ac:dyDescent="0.2">
      <c r="A21" s="17">
        <v>20</v>
      </c>
      <c r="B21" s="17">
        <v>20</v>
      </c>
      <c r="C21" s="18">
        <v>4</v>
      </c>
      <c r="D21" s="26">
        <v>17000</v>
      </c>
      <c r="E21" s="20">
        <v>388.53925876852793</v>
      </c>
      <c r="F21" s="19"/>
      <c r="G21" s="19"/>
      <c r="H21" s="21" t="s">
        <v>217</v>
      </c>
    </row>
    <row r="22" spans="1:8" x14ac:dyDescent="0.2">
      <c r="A22" s="46">
        <v>22</v>
      </c>
      <c r="B22" s="46">
        <v>16</v>
      </c>
      <c r="C22" s="47">
        <v>3.5</v>
      </c>
      <c r="D22" s="48">
        <v>4173</v>
      </c>
      <c r="E22" s="49">
        <v>325.7642587685279</v>
      </c>
      <c r="F22" s="48"/>
      <c r="G22" s="48"/>
      <c r="H22" s="44" t="s">
        <v>216</v>
      </c>
    </row>
    <row r="23" spans="1:8" x14ac:dyDescent="0.2">
      <c r="A23" s="36">
        <v>25</v>
      </c>
      <c r="B23" s="36">
        <v>10</v>
      </c>
      <c r="C23" s="37">
        <v>2</v>
      </c>
      <c r="D23" s="38">
        <v>4012</v>
      </c>
      <c r="E23" s="39">
        <v>177.93925876852791</v>
      </c>
      <c r="F23" s="38"/>
      <c r="G23" s="38"/>
      <c r="H23" s="69"/>
    </row>
    <row r="24" spans="1:8" x14ac:dyDescent="0.2">
      <c r="A24" s="36">
        <v>25</v>
      </c>
      <c r="B24" s="36">
        <v>15</v>
      </c>
      <c r="C24" s="37">
        <v>1.5</v>
      </c>
      <c r="D24" s="38">
        <v>4203</v>
      </c>
      <c r="E24" s="39">
        <v>155.71640701482232</v>
      </c>
      <c r="F24" s="38"/>
      <c r="G24" s="38"/>
      <c r="H24" s="69"/>
    </row>
    <row r="25" spans="1:8" x14ac:dyDescent="0.2">
      <c r="A25" s="22">
        <v>25</v>
      </c>
      <c r="B25" s="22">
        <v>15</v>
      </c>
      <c r="C25" s="23">
        <v>2</v>
      </c>
      <c r="D25" s="24">
        <v>4071</v>
      </c>
      <c r="E25" s="25">
        <v>204.93925876852791</v>
      </c>
      <c r="F25" s="24"/>
      <c r="G25" s="24"/>
      <c r="H25" s="21" t="s">
        <v>217</v>
      </c>
    </row>
    <row r="26" spans="1:8" x14ac:dyDescent="0.2">
      <c r="A26" s="36">
        <v>25</v>
      </c>
      <c r="B26" s="36">
        <v>15</v>
      </c>
      <c r="C26" s="37">
        <v>2.5</v>
      </c>
      <c r="D26" s="38">
        <v>4144</v>
      </c>
      <c r="E26" s="39">
        <v>252.86425876852792</v>
      </c>
      <c r="F26" s="38"/>
      <c r="G26" s="38"/>
      <c r="H26" s="69"/>
    </row>
    <row r="27" spans="1:8" x14ac:dyDescent="0.2">
      <c r="A27" s="27">
        <v>25</v>
      </c>
      <c r="B27" s="27">
        <v>15</v>
      </c>
      <c r="C27" s="27">
        <v>3</v>
      </c>
      <c r="D27" s="29" t="s">
        <v>69</v>
      </c>
      <c r="E27" s="50">
        <v>299.7</v>
      </c>
      <c r="F27" s="29"/>
      <c r="G27" s="29"/>
      <c r="H27" s="69"/>
    </row>
    <row r="28" spans="1:8" x14ac:dyDescent="0.2">
      <c r="A28" s="36">
        <v>25</v>
      </c>
      <c r="B28" s="36">
        <v>20</v>
      </c>
      <c r="C28" s="37">
        <v>2</v>
      </c>
      <c r="D28" s="51">
        <v>17001</v>
      </c>
      <c r="E28" s="39">
        <v>231.93925876852791</v>
      </c>
      <c r="F28" s="38"/>
      <c r="G28" s="38"/>
      <c r="H28" s="69"/>
    </row>
    <row r="29" spans="1:8" x14ac:dyDescent="0.2">
      <c r="A29" s="27">
        <v>25</v>
      </c>
      <c r="B29" s="27">
        <v>25</v>
      </c>
      <c r="C29" s="28">
        <v>1</v>
      </c>
      <c r="D29" s="45">
        <v>30509</v>
      </c>
      <c r="E29" s="30">
        <v>132.0392587685279</v>
      </c>
      <c r="F29" s="29"/>
      <c r="G29" s="29"/>
      <c r="H29" s="69"/>
    </row>
    <row r="30" spans="1:8" x14ac:dyDescent="0.2">
      <c r="A30" s="27">
        <v>25</v>
      </c>
      <c r="B30" s="27">
        <v>25</v>
      </c>
      <c r="C30" s="28">
        <v>1.5</v>
      </c>
      <c r="D30" s="29">
        <v>4168</v>
      </c>
      <c r="E30" s="30">
        <v>196.1642587685279</v>
      </c>
      <c r="F30" s="29"/>
      <c r="G30" s="29"/>
      <c r="H30" s="69"/>
    </row>
    <row r="31" spans="1:8" x14ac:dyDescent="0.2">
      <c r="A31" s="27">
        <v>25</v>
      </c>
      <c r="B31" s="27">
        <v>25</v>
      </c>
      <c r="C31" s="28">
        <v>2</v>
      </c>
      <c r="D31" s="29">
        <v>4064</v>
      </c>
      <c r="E31" s="30">
        <v>258.99140701482236</v>
      </c>
      <c r="F31" s="29"/>
      <c r="G31" s="29"/>
      <c r="H31" s="69"/>
    </row>
    <row r="32" spans="1:8" x14ac:dyDescent="0.2">
      <c r="A32" s="27">
        <v>25</v>
      </c>
      <c r="B32" s="27">
        <v>25</v>
      </c>
      <c r="C32" s="28">
        <v>2.5</v>
      </c>
      <c r="D32" s="29">
        <v>4009</v>
      </c>
      <c r="E32" s="30">
        <v>320.36425876852792</v>
      </c>
      <c r="F32" s="29"/>
      <c r="G32" s="29"/>
      <c r="H32" s="69"/>
    </row>
    <row r="33" spans="1:8" x14ac:dyDescent="0.2">
      <c r="A33" s="27">
        <v>25</v>
      </c>
      <c r="B33" s="27">
        <v>25</v>
      </c>
      <c r="C33" s="28">
        <v>2.5</v>
      </c>
      <c r="D33" s="29">
        <v>4206</v>
      </c>
      <c r="E33" s="30">
        <v>305.93078304415013</v>
      </c>
      <c r="F33" s="29">
        <v>0.6</v>
      </c>
      <c r="G33" s="29">
        <v>2.5</v>
      </c>
      <c r="H33" s="69"/>
    </row>
    <row r="34" spans="1:8" x14ac:dyDescent="0.2">
      <c r="A34" s="17">
        <v>25</v>
      </c>
      <c r="B34" s="17">
        <v>25</v>
      </c>
      <c r="C34" s="18">
        <v>3</v>
      </c>
      <c r="D34" s="19">
        <v>4032</v>
      </c>
      <c r="E34" s="20">
        <v>380.43925876852791</v>
      </c>
      <c r="F34" s="19"/>
      <c r="G34" s="19"/>
      <c r="H34" s="21" t="s">
        <v>217</v>
      </c>
    </row>
    <row r="35" spans="1:8" x14ac:dyDescent="0.2">
      <c r="A35" s="27">
        <v>25</v>
      </c>
      <c r="B35" s="27">
        <v>25</v>
      </c>
      <c r="C35" s="28">
        <v>4</v>
      </c>
      <c r="D35" s="45">
        <v>17002</v>
      </c>
      <c r="E35" s="30">
        <v>496.53925876852793</v>
      </c>
      <c r="F35" s="29"/>
      <c r="G35" s="29"/>
      <c r="H35" s="69">
        <v>6082</v>
      </c>
    </row>
    <row r="36" spans="1:8" x14ac:dyDescent="0.2">
      <c r="A36" s="52">
        <v>25.1</v>
      </c>
      <c r="B36" s="46">
        <v>19</v>
      </c>
      <c r="C36" s="47">
        <v>3.2</v>
      </c>
      <c r="D36" s="48">
        <v>4186</v>
      </c>
      <c r="E36" s="49">
        <v>353.11525876852789</v>
      </c>
      <c r="F36" s="48"/>
      <c r="G36" s="48"/>
      <c r="H36" s="44" t="s">
        <v>216</v>
      </c>
    </row>
    <row r="37" spans="1:8" x14ac:dyDescent="0.2">
      <c r="A37" s="52">
        <v>25.5</v>
      </c>
      <c r="B37" s="52">
        <v>9.5</v>
      </c>
      <c r="C37" s="47">
        <v>3.2</v>
      </c>
      <c r="D37" s="48">
        <v>4184</v>
      </c>
      <c r="E37" s="49">
        <v>274.49125876852793</v>
      </c>
      <c r="F37" s="48"/>
      <c r="G37" s="48"/>
      <c r="H37" s="44" t="s">
        <v>216</v>
      </c>
    </row>
    <row r="38" spans="1:8" x14ac:dyDescent="0.2">
      <c r="A38" s="46">
        <v>30</v>
      </c>
      <c r="B38" s="46">
        <v>5</v>
      </c>
      <c r="C38" s="47">
        <v>2</v>
      </c>
      <c r="D38" s="48">
        <v>4194</v>
      </c>
      <c r="E38" s="49">
        <v>177.93925876852791</v>
      </c>
      <c r="F38" s="48"/>
      <c r="G38" s="48"/>
      <c r="H38" s="44" t="s">
        <v>216</v>
      </c>
    </row>
    <row r="39" spans="1:8" x14ac:dyDescent="0.2">
      <c r="A39" s="36">
        <v>30</v>
      </c>
      <c r="B39" s="36">
        <v>10</v>
      </c>
      <c r="C39" s="37">
        <v>2</v>
      </c>
      <c r="D39" s="38">
        <v>4072</v>
      </c>
      <c r="E39" s="39">
        <v>204.93925876852791</v>
      </c>
      <c r="F39" s="38"/>
      <c r="G39" s="38"/>
      <c r="H39" s="69"/>
    </row>
    <row r="40" spans="1:8" x14ac:dyDescent="0.2">
      <c r="A40" s="36">
        <v>30</v>
      </c>
      <c r="B40" s="36">
        <v>15</v>
      </c>
      <c r="C40" s="37">
        <v>1.5</v>
      </c>
      <c r="D40" s="38">
        <v>4100</v>
      </c>
      <c r="E40" s="39">
        <v>175.9142587685279</v>
      </c>
      <c r="F40" s="38"/>
      <c r="G40" s="38"/>
      <c r="H40" s="69"/>
    </row>
    <row r="41" spans="1:8" x14ac:dyDescent="0.2">
      <c r="A41" s="36">
        <v>30</v>
      </c>
      <c r="B41" s="36">
        <v>15</v>
      </c>
      <c r="C41" s="37">
        <v>2</v>
      </c>
      <c r="D41" s="38">
        <v>4069</v>
      </c>
      <c r="E41" s="39">
        <v>231.93925876852791</v>
      </c>
      <c r="F41" s="38"/>
      <c r="G41" s="38"/>
      <c r="H41" s="69"/>
    </row>
    <row r="42" spans="1:8" x14ac:dyDescent="0.2">
      <c r="A42" s="36">
        <v>30</v>
      </c>
      <c r="B42" s="36">
        <v>15</v>
      </c>
      <c r="C42" s="37">
        <v>3</v>
      </c>
      <c r="D42" s="38">
        <v>30668</v>
      </c>
      <c r="E42" s="39">
        <v>339.93925876852791</v>
      </c>
      <c r="F42" s="38"/>
      <c r="G42" s="38"/>
      <c r="H42" s="69"/>
    </row>
    <row r="43" spans="1:8" x14ac:dyDescent="0.2">
      <c r="A43" s="22">
        <v>30</v>
      </c>
      <c r="B43" s="22">
        <v>20</v>
      </c>
      <c r="C43" s="23">
        <v>1</v>
      </c>
      <c r="D43" s="24">
        <v>30664</v>
      </c>
      <c r="E43" s="25">
        <v>132.0392587685279</v>
      </c>
      <c r="F43" s="24"/>
      <c r="G43" s="24"/>
      <c r="H43" s="21" t="s">
        <v>217</v>
      </c>
    </row>
    <row r="44" spans="1:8" x14ac:dyDescent="0.2">
      <c r="A44" s="22">
        <v>30</v>
      </c>
      <c r="B44" s="22">
        <v>20</v>
      </c>
      <c r="C44" s="23">
        <v>2</v>
      </c>
      <c r="D44" s="24">
        <v>4034</v>
      </c>
      <c r="E44" s="25">
        <v>258.93925876852791</v>
      </c>
      <c r="F44" s="24"/>
      <c r="G44" s="24"/>
      <c r="H44" s="21" t="s">
        <v>217</v>
      </c>
    </row>
    <row r="45" spans="1:8" x14ac:dyDescent="0.2">
      <c r="A45" s="36">
        <v>30</v>
      </c>
      <c r="B45" s="36">
        <v>20</v>
      </c>
      <c r="C45" s="37">
        <v>2.5</v>
      </c>
      <c r="D45" s="38">
        <v>4008</v>
      </c>
      <c r="E45" s="39">
        <v>320.36425876852792</v>
      </c>
      <c r="F45" s="38"/>
      <c r="G45" s="38"/>
      <c r="H45" s="69"/>
    </row>
    <row r="46" spans="1:8" x14ac:dyDescent="0.2">
      <c r="A46" s="36">
        <v>30</v>
      </c>
      <c r="B46" s="36">
        <v>20</v>
      </c>
      <c r="C46" s="37">
        <v>3</v>
      </c>
      <c r="D46" s="38">
        <v>4132</v>
      </c>
      <c r="E46" s="39">
        <v>380.43925876852791</v>
      </c>
      <c r="F46" s="38"/>
      <c r="G46" s="38"/>
      <c r="H46" s="69"/>
    </row>
    <row r="47" spans="1:8" x14ac:dyDescent="0.2">
      <c r="A47" s="36">
        <v>30</v>
      </c>
      <c r="B47" s="36">
        <v>20</v>
      </c>
      <c r="C47" s="37">
        <v>4</v>
      </c>
      <c r="D47" s="38" t="s">
        <v>43</v>
      </c>
      <c r="E47" s="39">
        <v>496.8</v>
      </c>
      <c r="F47" s="38"/>
      <c r="G47" s="38"/>
      <c r="H47" s="105"/>
    </row>
    <row r="48" spans="1:8" x14ac:dyDescent="0.2">
      <c r="A48" s="46">
        <v>30</v>
      </c>
      <c r="B48" s="46">
        <v>22</v>
      </c>
      <c r="C48" s="47">
        <v>1</v>
      </c>
      <c r="D48" s="48">
        <v>30655</v>
      </c>
      <c r="E48" s="49">
        <v>137.43925876852791</v>
      </c>
      <c r="F48" s="48"/>
      <c r="G48" s="48"/>
      <c r="H48" s="44" t="s">
        <v>216</v>
      </c>
    </row>
    <row r="49" spans="1:8" x14ac:dyDescent="0.2">
      <c r="A49" s="36">
        <v>30</v>
      </c>
      <c r="B49" s="36">
        <v>25</v>
      </c>
      <c r="C49" s="37">
        <v>2</v>
      </c>
      <c r="D49" s="51">
        <v>17003</v>
      </c>
      <c r="E49" s="39">
        <v>285.93925876852791</v>
      </c>
      <c r="F49" s="38"/>
      <c r="G49" s="38"/>
      <c r="H49" s="69"/>
    </row>
    <row r="50" spans="1:8" x14ac:dyDescent="0.2">
      <c r="A50" s="22">
        <v>30</v>
      </c>
      <c r="B50" s="22">
        <v>25</v>
      </c>
      <c r="C50" s="23">
        <v>3</v>
      </c>
      <c r="D50" s="24">
        <v>4108</v>
      </c>
      <c r="E50" s="25">
        <v>420.93925876852791</v>
      </c>
      <c r="F50" s="24"/>
      <c r="G50" s="24"/>
      <c r="H50" s="21" t="s">
        <v>217</v>
      </c>
    </row>
    <row r="51" spans="1:8" x14ac:dyDescent="0.2">
      <c r="A51" s="27">
        <v>30</v>
      </c>
      <c r="B51" s="27">
        <v>30</v>
      </c>
      <c r="C51" s="28">
        <v>1</v>
      </c>
      <c r="D51" s="45">
        <v>30334</v>
      </c>
      <c r="E51" s="30">
        <v>159.0392587685279</v>
      </c>
      <c r="F51" s="29"/>
      <c r="G51" s="29"/>
      <c r="H51" s="69"/>
    </row>
    <row r="52" spans="1:8" x14ac:dyDescent="0.2">
      <c r="A52" s="17">
        <v>30</v>
      </c>
      <c r="B52" s="17">
        <v>30</v>
      </c>
      <c r="C52" s="18">
        <v>1.5</v>
      </c>
      <c r="D52" s="19">
        <v>4191</v>
      </c>
      <c r="E52" s="20">
        <v>236.6642587685279</v>
      </c>
      <c r="F52" s="19"/>
      <c r="G52" s="19"/>
      <c r="H52" s="21" t="s">
        <v>217</v>
      </c>
    </row>
    <row r="53" spans="1:8" x14ac:dyDescent="0.2">
      <c r="A53" s="27">
        <v>30</v>
      </c>
      <c r="B53" s="27">
        <v>30</v>
      </c>
      <c r="C53" s="28">
        <v>2</v>
      </c>
      <c r="D53" s="29">
        <v>4065</v>
      </c>
      <c r="E53" s="30">
        <v>312.93925876852791</v>
      </c>
      <c r="F53" s="29"/>
      <c r="G53" s="29"/>
      <c r="H53" s="69"/>
    </row>
    <row r="54" spans="1:8" x14ac:dyDescent="0.2">
      <c r="A54" s="27">
        <v>30</v>
      </c>
      <c r="B54" s="27">
        <v>30</v>
      </c>
      <c r="C54" s="28">
        <v>3</v>
      </c>
      <c r="D54" s="29">
        <v>4102</v>
      </c>
      <c r="E54" s="30">
        <v>461.43925876852791</v>
      </c>
      <c r="F54" s="29"/>
      <c r="G54" s="29"/>
      <c r="H54" s="105"/>
    </row>
    <row r="55" spans="1:8" x14ac:dyDescent="0.2">
      <c r="A55" s="40">
        <v>30</v>
      </c>
      <c r="B55" s="40">
        <v>30</v>
      </c>
      <c r="C55" s="41">
        <v>3.5</v>
      </c>
      <c r="D55" s="42">
        <v>4005</v>
      </c>
      <c r="E55" s="43">
        <v>533.66425876852793</v>
      </c>
      <c r="F55" s="42"/>
      <c r="G55" s="42"/>
      <c r="H55" s="44" t="s">
        <v>216</v>
      </c>
    </row>
    <row r="56" spans="1:8" x14ac:dyDescent="0.2">
      <c r="A56" s="27">
        <v>30</v>
      </c>
      <c r="B56" s="27">
        <v>30</v>
      </c>
      <c r="C56" s="28">
        <v>4</v>
      </c>
      <c r="D56" s="29">
        <v>4155</v>
      </c>
      <c r="E56" s="30">
        <v>604.53925876852793</v>
      </c>
      <c r="F56" s="29"/>
      <c r="G56" s="29"/>
      <c r="H56" s="105"/>
    </row>
    <row r="57" spans="1:8" x14ac:dyDescent="0.2">
      <c r="A57" s="17">
        <v>30</v>
      </c>
      <c r="B57" s="17">
        <v>30</v>
      </c>
      <c r="C57" s="18">
        <v>5</v>
      </c>
      <c r="D57" s="19">
        <v>4223</v>
      </c>
      <c r="E57" s="20">
        <v>742.23925876852786</v>
      </c>
      <c r="F57" s="19"/>
      <c r="G57" s="19"/>
      <c r="H57" s="21" t="s">
        <v>217</v>
      </c>
    </row>
    <row r="58" spans="1:8" x14ac:dyDescent="0.2">
      <c r="A58" s="245">
        <v>31.75</v>
      </c>
      <c r="B58" s="245">
        <v>31.75</v>
      </c>
      <c r="C58" s="246">
        <v>3.18</v>
      </c>
      <c r="D58" s="247" t="s">
        <v>333</v>
      </c>
      <c r="E58" s="248">
        <v>517</v>
      </c>
      <c r="F58" s="247"/>
      <c r="G58" s="247"/>
      <c r="H58" s="55" t="s">
        <v>334</v>
      </c>
    </row>
    <row r="59" spans="1:8" x14ac:dyDescent="0.2">
      <c r="A59" s="40">
        <v>32.5</v>
      </c>
      <c r="B59" s="40">
        <v>32.5</v>
      </c>
      <c r="C59" s="41">
        <v>2</v>
      </c>
      <c r="D59" s="42">
        <v>4093</v>
      </c>
      <c r="E59" s="43">
        <v>339.93925876852791</v>
      </c>
      <c r="F59" s="42"/>
      <c r="G59" s="42"/>
      <c r="H59" s="44" t="s">
        <v>216</v>
      </c>
    </row>
    <row r="60" spans="1:8" x14ac:dyDescent="0.2">
      <c r="A60" s="36">
        <v>35</v>
      </c>
      <c r="B60" s="36">
        <v>10</v>
      </c>
      <c r="C60" s="37">
        <v>2</v>
      </c>
      <c r="D60" s="38">
        <v>4050</v>
      </c>
      <c r="E60" s="39">
        <v>231.93925876852791</v>
      </c>
      <c r="F60" s="38"/>
      <c r="G60" s="38"/>
      <c r="H60" s="69"/>
    </row>
    <row r="61" spans="1:8" x14ac:dyDescent="0.2">
      <c r="A61" s="36">
        <v>35</v>
      </c>
      <c r="B61" s="36">
        <v>20</v>
      </c>
      <c r="C61" s="37">
        <v>2</v>
      </c>
      <c r="D61" s="38">
        <v>4229</v>
      </c>
      <c r="E61" s="39">
        <v>285.93925876852791</v>
      </c>
      <c r="F61" s="38"/>
      <c r="G61" s="38"/>
      <c r="H61" s="69"/>
    </row>
    <row r="62" spans="1:8" x14ac:dyDescent="0.2">
      <c r="A62" s="36">
        <v>35</v>
      </c>
      <c r="B62" s="36">
        <v>25</v>
      </c>
      <c r="C62" s="37">
        <v>2</v>
      </c>
      <c r="D62" s="38">
        <v>4073</v>
      </c>
      <c r="E62" s="39">
        <v>312.93925876852791</v>
      </c>
      <c r="F62" s="38"/>
      <c r="G62" s="38"/>
      <c r="H62" s="69"/>
    </row>
    <row r="63" spans="1:8" x14ac:dyDescent="0.2">
      <c r="A63" s="36">
        <v>35</v>
      </c>
      <c r="B63" s="36">
        <v>25</v>
      </c>
      <c r="C63" s="37">
        <v>3</v>
      </c>
      <c r="D63" s="38" t="s">
        <v>11</v>
      </c>
      <c r="E63" s="39">
        <v>461.43925876852791</v>
      </c>
      <c r="F63" s="38"/>
      <c r="G63" s="38"/>
      <c r="H63" s="105"/>
    </row>
    <row r="64" spans="1:8" x14ac:dyDescent="0.2">
      <c r="A64" s="27">
        <v>35</v>
      </c>
      <c r="B64" s="27">
        <v>35</v>
      </c>
      <c r="C64" s="28">
        <v>1.5</v>
      </c>
      <c r="D64" s="45">
        <v>30673</v>
      </c>
      <c r="E64" s="30">
        <v>277.16425876852793</v>
      </c>
      <c r="F64" s="29"/>
      <c r="G64" s="29"/>
      <c r="H64" s="69"/>
    </row>
    <row r="65" spans="1:8" x14ac:dyDescent="0.2">
      <c r="A65" s="27">
        <v>35</v>
      </c>
      <c r="B65" s="27">
        <v>35</v>
      </c>
      <c r="C65" s="28">
        <v>2</v>
      </c>
      <c r="D65" s="45">
        <v>17004</v>
      </c>
      <c r="E65" s="30">
        <v>366.93925876852791</v>
      </c>
      <c r="F65" s="29"/>
      <c r="G65" s="29"/>
      <c r="H65" s="69"/>
    </row>
    <row r="66" spans="1:8" x14ac:dyDescent="0.2">
      <c r="A66" s="27">
        <v>35</v>
      </c>
      <c r="B66" s="27">
        <v>35</v>
      </c>
      <c r="C66" s="28">
        <v>3</v>
      </c>
      <c r="D66" s="29">
        <v>4156</v>
      </c>
      <c r="E66" s="30">
        <v>542.43925876852791</v>
      </c>
      <c r="F66" s="29"/>
      <c r="G66" s="29"/>
      <c r="H66" s="105"/>
    </row>
    <row r="67" spans="1:8" x14ac:dyDescent="0.2">
      <c r="A67" s="27">
        <v>35</v>
      </c>
      <c r="B67" s="27">
        <v>35</v>
      </c>
      <c r="C67" s="28">
        <v>4</v>
      </c>
      <c r="D67" s="29">
        <v>17005</v>
      </c>
      <c r="E67" s="30">
        <v>712.53925876852782</v>
      </c>
      <c r="F67" s="29"/>
      <c r="G67" s="29"/>
      <c r="H67" s="105"/>
    </row>
    <row r="68" spans="1:8" x14ac:dyDescent="0.2">
      <c r="A68" s="27">
        <v>38</v>
      </c>
      <c r="B68" s="27">
        <v>38</v>
      </c>
      <c r="C68" s="28">
        <v>1.58</v>
      </c>
      <c r="D68" s="45">
        <v>4234</v>
      </c>
      <c r="E68" s="30">
        <v>317.21497876852794</v>
      </c>
      <c r="F68" s="29"/>
      <c r="G68" s="29"/>
      <c r="H68" s="69"/>
    </row>
    <row r="69" spans="1:8" x14ac:dyDescent="0.2">
      <c r="A69" s="27">
        <v>38</v>
      </c>
      <c r="B69" s="27">
        <v>38</v>
      </c>
      <c r="C69" s="28">
        <v>3</v>
      </c>
      <c r="D69" s="45" t="s">
        <v>158</v>
      </c>
      <c r="E69" s="30">
        <v>591</v>
      </c>
      <c r="F69" s="29">
        <v>0.5</v>
      </c>
      <c r="G69" s="29">
        <v>0.5</v>
      </c>
      <c r="H69" s="69">
        <v>6082</v>
      </c>
    </row>
    <row r="70" spans="1:8" x14ac:dyDescent="0.2">
      <c r="A70" s="40">
        <v>38</v>
      </c>
      <c r="B70" s="40">
        <v>38</v>
      </c>
      <c r="C70" s="41">
        <v>3.5</v>
      </c>
      <c r="D70" s="53">
        <v>30657</v>
      </c>
      <c r="E70" s="43">
        <v>684.86425876852798</v>
      </c>
      <c r="F70" s="42"/>
      <c r="G70" s="42"/>
      <c r="H70" s="44" t="s">
        <v>216</v>
      </c>
    </row>
    <row r="71" spans="1:8" x14ac:dyDescent="0.2">
      <c r="A71" s="245">
        <v>38.1</v>
      </c>
      <c r="B71" s="245">
        <v>38.1</v>
      </c>
      <c r="C71" s="246">
        <v>3.18</v>
      </c>
      <c r="D71" s="249" t="s">
        <v>335</v>
      </c>
      <c r="E71" s="248">
        <v>689</v>
      </c>
      <c r="F71" s="247"/>
      <c r="G71" s="247"/>
      <c r="H71" s="55" t="s">
        <v>336</v>
      </c>
    </row>
    <row r="72" spans="1:8" x14ac:dyDescent="0.2">
      <c r="A72" s="31">
        <v>38.1</v>
      </c>
      <c r="B72" s="31">
        <v>38.1</v>
      </c>
      <c r="C72" s="32">
        <v>4.76</v>
      </c>
      <c r="D72" s="54">
        <v>34290</v>
      </c>
      <c r="E72" s="34">
        <v>918</v>
      </c>
      <c r="F72" s="33">
        <v>0.4</v>
      </c>
      <c r="G72" s="33">
        <v>0.4</v>
      </c>
      <c r="H72" s="55" t="s">
        <v>219</v>
      </c>
    </row>
    <row r="73" spans="1:8" x14ac:dyDescent="0.2">
      <c r="A73" s="46">
        <v>39</v>
      </c>
      <c r="B73" s="46">
        <v>20</v>
      </c>
      <c r="C73" s="47">
        <v>3</v>
      </c>
      <c r="D73" s="48">
        <v>4046</v>
      </c>
      <c r="E73" s="49">
        <v>453.33925876852794</v>
      </c>
      <c r="F73" s="48"/>
      <c r="G73" s="48"/>
      <c r="H73" s="44" t="s">
        <v>216</v>
      </c>
    </row>
    <row r="74" spans="1:8" x14ac:dyDescent="0.2">
      <c r="A74" s="22">
        <v>40</v>
      </c>
      <c r="B74" s="22">
        <v>15</v>
      </c>
      <c r="C74" s="23">
        <v>1.5</v>
      </c>
      <c r="D74" s="24">
        <v>30669</v>
      </c>
      <c r="E74" s="25">
        <v>216.4142587685279</v>
      </c>
      <c r="F74" s="24"/>
      <c r="G74" s="24"/>
      <c r="H74" s="21" t="s">
        <v>217</v>
      </c>
    </row>
    <row r="75" spans="1:8" x14ac:dyDescent="0.2">
      <c r="A75" s="36">
        <v>40</v>
      </c>
      <c r="B75" s="36">
        <v>15</v>
      </c>
      <c r="C75" s="37">
        <v>2</v>
      </c>
      <c r="D75" s="38">
        <v>4070</v>
      </c>
      <c r="E75" s="39">
        <v>285.93925876852791</v>
      </c>
      <c r="F75" s="38"/>
      <c r="G75" s="38"/>
      <c r="H75" s="69"/>
    </row>
    <row r="76" spans="1:8" x14ac:dyDescent="0.2">
      <c r="A76" s="36">
        <v>40</v>
      </c>
      <c r="B76" s="36">
        <v>20</v>
      </c>
      <c r="C76" s="37">
        <v>2</v>
      </c>
      <c r="D76" s="38">
        <v>4134</v>
      </c>
      <c r="E76" s="39">
        <v>312.93925876852791</v>
      </c>
      <c r="F76" s="38"/>
      <c r="G76" s="38"/>
      <c r="H76" s="69"/>
    </row>
    <row r="77" spans="1:8" x14ac:dyDescent="0.2">
      <c r="A77" s="22">
        <v>40</v>
      </c>
      <c r="B77" s="22">
        <v>20</v>
      </c>
      <c r="C77" s="23">
        <v>2.5</v>
      </c>
      <c r="D77" s="24">
        <v>4159</v>
      </c>
      <c r="E77" s="25">
        <v>387.86425876852792</v>
      </c>
      <c r="F77" s="24"/>
      <c r="G77" s="24"/>
      <c r="H77" s="21" t="s">
        <v>217</v>
      </c>
    </row>
    <row r="78" spans="1:8" x14ac:dyDescent="0.2">
      <c r="A78" s="36">
        <v>40</v>
      </c>
      <c r="B78" s="36">
        <v>20</v>
      </c>
      <c r="C78" s="37">
        <v>3</v>
      </c>
      <c r="D78" s="38">
        <v>4127</v>
      </c>
      <c r="E78" s="39">
        <v>461.43925876852791</v>
      </c>
      <c r="F78" s="38"/>
      <c r="G78" s="38"/>
      <c r="H78" s="105"/>
    </row>
    <row r="79" spans="1:8" x14ac:dyDescent="0.2">
      <c r="A79" s="22">
        <v>40</v>
      </c>
      <c r="B79" s="22">
        <v>20</v>
      </c>
      <c r="C79" s="23">
        <v>4</v>
      </c>
      <c r="D79" s="56">
        <v>17006</v>
      </c>
      <c r="E79" s="25">
        <v>604.53925876852793</v>
      </c>
      <c r="F79" s="24"/>
      <c r="G79" s="24"/>
      <c r="H79" s="21" t="s">
        <v>217</v>
      </c>
    </row>
    <row r="80" spans="1:8" x14ac:dyDescent="0.2">
      <c r="A80" s="22">
        <v>40</v>
      </c>
      <c r="B80" s="22">
        <v>22</v>
      </c>
      <c r="C80" s="23">
        <v>1.4</v>
      </c>
      <c r="D80" s="24">
        <v>4193</v>
      </c>
      <c r="E80" s="25">
        <v>228.80725876852793</v>
      </c>
      <c r="F80" s="24"/>
      <c r="G80" s="24"/>
      <c r="H80" s="21" t="s">
        <v>217</v>
      </c>
    </row>
    <row r="81" spans="1:8" x14ac:dyDescent="0.2">
      <c r="A81" s="36">
        <v>40</v>
      </c>
      <c r="B81" s="36">
        <v>25</v>
      </c>
      <c r="C81" s="37">
        <v>2</v>
      </c>
      <c r="D81" s="38">
        <v>4135</v>
      </c>
      <c r="E81" s="39">
        <v>339.93925876852791</v>
      </c>
      <c r="F81" s="38"/>
      <c r="G81" s="38"/>
      <c r="H81" s="69"/>
    </row>
    <row r="82" spans="1:8" x14ac:dyDescent="0.2">
      <c r="A82" s="36">
        <v>40</v>
      </c>
      <c r="B82" s="36">
        <v>25</v>
      </c>
      <c r="C82" s="37">
        <v>3</v>
      </c>
      <c r="D82" s="51">
        <v>17007</v>
      </c>
      <c r="E82" s="39">
        <v>501.93925876852791</v>
      </c>
      <c r="F82" s="38"/>
      <c r="G82" s="38"/>
      <c r="H82" s="105"/>
    </row>
    <row r="83" spans="1:8" x14ac:dyDescent="0.2">
      <c r="A83" s="36">
        <v>40</v>
      </c>
      <c r="B83" s="36">
        <v>25</v>
      </c>
      <c r="C83" s="37">
        <v>4</v>
      </c>
      <c r="D83" s="38" t="s">
        <v>12</v>
      </c>
      <c r="E83" s="39">
        <v>658.53925876852793</v>
      </c>
      <c r="F83" s="38"/>
      <c r="G83" s="38"/>
      <c r="H83" s="105"/>
    </row>
    <row r="84" spans="1:8" x14ac:dyDescent="0.2">
      <c r="A84" s="36">
        <v>40</v>
      </c>
      <c r="B84" s="36">
        <v>30</v>
      </c>
      <c r="C84" s="37">
        <v>2</v>
      </c>
      <c r="D84" s="38">
        <v>4215</v>
      </c>
      <c r="E84" s="39">
        <v>366.93925876852791</v>
      </c>
      <c r="F84" s="38"/>
      <c r="G84" s="38"/>
      <c r="H84" s="69"/>
    </row>
    <row r="85" spans="1:8" x14ac:dyDescent="0.2">
      <c r="A85" s="36">
        <v>40</v>
      </c>
      <c r="B85" s="36">
        <v>30</v>
      </c>
      <c r="C85" s="37">
        <v>3</v>
      </c>
      <c r="D85" s="38">
        <v>4147</v>
      </c>
      <c r="E85" s="39">
        <v>542.43925876852791</v>
      </c>
      <c r="F85" s="38"/>
      <c r="G85" s="38"/>
      <c r="H85" s="69">
        <v>6082</v>
      </c>
    </row>
    <row r="86" spans="1:8" x14ac:dyDescent="0.2">
      <c r="A86" s="22">
        <v>40</v>
      </c>
      <c r="B86" s="22">
        <v>30</v>
      </c>
      <c r="C86" s="23">
        <v>4</v>
      </c>
      <c r="D86" s="56">
        <v>17008</v>
      </c>
      <c r="E86" s="25">
        <v>712.53925876852782</v>
      </c>
      <c r="F86" s="24"/>
      <c r="G86" s="24"/>
      <c r="H86" s="21" t="s">
        <v>217</v>
      </c>
    </row>
    <row r="87" spans="1:8" x14ac:dyDescent="0.2">
      <c r="A87" s="36">
        <v>40</v>
      </c>
      <c r="B87" s="36">
        <v>30</v>
      </c>
      <c r="C87" s="37">
        <v>5</v>
      </c>
      <c r="D87" s="38">
        <v>4197</v>
      </c>
      <c r="E87" s="39">
        <v>877.23925876852786</v>
      </c>
      <c r="F87" s="38"/>
      <c r="G87" s="38"/>
      <c r="H87" s="69">
        <v>6082</v>
      </c>
    </row>
    <row r="88" spans="1:8" x14ac:dyDescent="0.2">
      <c r="A88" s="46">
        <v>40</v>
      </c>
      <c r="B88" s="46">
        <v>30</v>
      </c>
      <c r="C88" s="47">
        <v>6</v>
      </c>
      <c r="D88" s="48">
        <v>4198</v>
      </c>
      <c r="E88" s="49">
        <v>1036.5392587685278</v>
      </c>
      <c r="F88" s="48"/>
      <c r="G88" s="48"/>
      <c r="H88" s="44" t="s">
        <v>216</v>
      </c>
    </row>
    <row r="89" spans="1:8" s="255" customFormat="1" x14ac:dyDescent="0.2">
      <c r="A89" s="251">
        <v>40</v>
      </c>
      <c r="B89" s="251">
        <v>40</v>
      </c>
      <c r="C89" s="252">
        <v>1.35</v>
      </c>
      <c r="D89" s="253" t="s">
        <v>348</v>
      </c>
      <c r="E89" s="254">
        <v>286</v>
      </c>
      <c r="F89" s="253"/>
      <c r="G89" s="253"/>
      <c r="H89" s="130"/>
    </row>
    <row r="90" spans="1:8" x14ac:dyDescent="0.2">
      <c r="A90" s="27">
        <v>40</v>
      </c>
      <c r="B90" s="27">
        <v>40</v>
      </c>
      <c r="C90" s="28">
        <v>1.5</v>
      </c>
      <c r="D90" s="45">
        <v>4253</v>
      </c>
      <c r="E90" s="30">
        <v>317.71640701482232</v>
      </c>
      <c r="F90" s="29"/>
      <c r="G90" s="29"/>
      <c r="H90" s="69"/>
    </row>
    <row r="91" spans="1:8" x14ac:dyDescent="0.2">
      <c r="A91" s="27">
        <v>40</v>
      </c>
      <c r="B91" s="27">
        <v>40</v>
      </c>
      <c r="C91" s="28">
        <v>2</v>
      </c>
      <c r="D91" s="29">
        <v>4131</v>
      </c>
      <c r="E91" s="30">
        <v>421.03196676194017</v>
      </c>
      <c r="F91" s="29"/>
      <c r="G91" s="29"/>
      <c r="H91" s="69"/>
    </row>
    <row r="92" spans="1:8" x14ac:dyDescent="0.2">
      <c r="A92" s="27">
        <v>40</v>
      </c>
      <c r="B92" s="27">
        <v>40</v>
      </c>
      <c r="C92" s="28">
        <v>2.5</v>
      </c>
      <c r="D92" s="29">
        <v>4243</v>
      </c>
      <c r="E92" s="30">
        <v>522.86425876852798</v>
      </c>
      <c r="F92" s="29"/>
      <c r="G92" s="29"/>
      <c r="H92" s="69"/>
    </row>
    <row r="93" spans="1:8" x14ac:dyDescent="0.2">
      <c r="A93" s="27">
        <v>40</v>
      </c>
      <c r="B93" s="27">
        <v>40</v>
      </c>
      <c r="C93" s="28">
        <v>3</v>
      </c>
      <c r="D93" s="29">
        <v>4118</v>
      </c>
      <c r="E93" s="30">
        <v>623.43925876852791</v>
      </c>
      <c r="F93" s="29"/>
      <c r="G93" s="29"/>
      <c r="H93" s="69">
        <v>6082</v>
      </c>
    </row>
    <row r="94" spans="1:8" x14ac:dyDescent="0.2">
      <c r="A94" s="27">
        <v>40</v>
      </c>
      <c r="B94" s="27">
        <v>40</v>
      </c>
      <c r="C94" s="28">
        <v>4</v>
      </c>
      <c r="D94" s="29">
        <v>4138</v>
      </c>
      <c r="E94" s="30">
        <v>820.53925876852782</v>
      </c>
      <c r="F94" s="29"/>
      <c r="G94" s="29"/>
      <c r="H94" s="69">
        <v>6082</v>
      </c>
    </row>
    <row r="95" spans="1:8" x14ac:dyDescent="0.2">
      <c r="A95" s="27">
        <v>40</v>
      </c>
      <c r="B95" s="27">
        <v>40</v>
      </c>
      <c r="C95" s="28">
        <v>5</v>
      </c>
      <c r="D95" s="29">
        <v>4133</v>
      </c>
      <c r="E95" s="30">
        <v>1012.2392587685279</v>
      </c>
      <c r="F95" s="29"/>
      <c r="G95" s="29"/>
      <c r="H95" s="69">
        <v>6082</v>
      </c>
    </row>
    <row r="96" spans="1:8" x14ac:dyDescent="0.2">
      <c r="A96" s="46">
        <v>43</v>
      </c>
      <c r="B96" s="46">
        <v>20</v>
      </c>
      <c r="C96" s="47">
        <v>2</v>
      </c>
      <c r="D96" s="48">
        <v>33243</v>
      </c>
      <c r="E96" s="49">
        <v>329.1392587685279</v>
      </c>
      <c r="F96" s="48"/>
      <c r="G96" s="48"/>
      <c r="H96" s="44" t="s">
        <v>216</v>
      </c>
    </row>
    <row r="97" spans="1:8" x14ac:dyDescent="0.2">
      <c r="A97" s="57">
        <v>44.45</v>
      </c>
      <c r="B97" s="57">
        <v>44.45</v>
      </c>
      <c r="C97" s="58">
        <v>4.76</v>
      </c>
      <c r="D97" s="59">
        <v>34378</v>
      </c>
      <c r="E97" s="60">
        <v>1088</v>
      </c>
      <c r="F97" s="59">
        <v>0.4</v>
      </c>
      <c r="G97" s="59">
        <v>0.4</v>
      </c>
      <c r="H97" s="35" t="s">
        <v>220</v>
      </c>
    </row>
    <row r="98" spans="1:8" x14ac:dyDescent="0.2">
      <c r="A98" s="36">
        <v>45</v>
      </c>
      <c r="B98" s="36">
        <v>30</v>
      </c>
      <c r="C98" s="37">
        <v>3</v>
      </c>
      <c r="D98" s="38" t="s">
        <v>143</v>
      </c>
      <c r="E98" s="39">
        <v>582.9</v>
      </c>
      <c r="F98" s="38"/>
      <c r="G98" s="38"/>
      <c r="H98" s="69"/>
    </row>
    <row r="99" spans="1:8" x14ac:dyDescent="0.2">
      <c r="A99" s="36">
        <v>45</v>
      </c>
      <c r="B99" s="36">
        <v>35</v>
      </c>
      <c r="C99" s="37">
        <v>4</v>
      </c>
      <c r="D99" s="38">
        <v>4101</v>
      </c>
      <c r="E99" s="39">
        <v>820.53925876852782</v>
      </c>
      <c r="F99" s="38"/>
      <c r="G99" s="38"/>
      <c r="H99" s="69"/>
    </row>
    <row r="100" spans="1:8" x14ac:dyDescent="0.2">
      <c r="A100" s="27">
        <v>45</v>
      </c>
      <c r="B100" s="27">
        <v>45</v>
      </c>
      <c r="C100" s="28">
        <v>2</v>
      </c>
      <c r="D100" s="29" t="s">
        <v>17</v>
      </c>
      <c r="E100" s="30">
        <v>474.93925876852791</v>
      </c>
      <c r="F100" s="29"/>
      <c r="G100" s="29"/>
      <c r="H100" s="69"/>
    </row>
    <row r="101" spans="1:8" x14ac:dyDescent="0.2">
      <c r="A101" s="27">
        <v>45</v>
      </c>
      <c r="B101" s="27">
        <v>45</v>
      </c>
      <c r="C101" s="28">
        <v>3</v>
      </c>
      <c r="D101" s="45">
        <v>17009</v>
      </c>
      <c r="E101" s="30">
        <v>704.43925876852791</v>
      </c>
      <c r="F101" s="29"/>
      <c r="G101" s="29"/>
      <c r="H101" s="105"/>
    </row>
    <row r="102" spans="1:8" x14ac:dyDescent="0.2">
      <c r="A102" s="40">
        <v>45</v>
      </c>
      <c r="B102" s="40">
        <v>45</v>
      </c>
      <c r="C102" s="41">
        <v>3.5</v>
      </c>
      <c r="D102" s="42">
        <v>4124</v>
      </c>
      <c r="E102" s="43">
        <v>817.16425876852782</v>
      </c>
      <c r="F102" s="42"/>
      <c r="G102" s="42"/>
      <c r="H102" s="44" t="s">
        <v>216</v>
      </c>
    </row>
    <row r="103" spans="1:8" x14ac:dyDescent="0.2">
      <c r="A103" s="27">
        <v>45</v>
      </c>
      <c r="B103" s="27">
        <v>45</v>
      </c>
      <c r="C103" s="28">
        <v>4</v>
      </c>
      <c r="D103" s="29">
        <v>4250</v>
      </c>
      <c r="E103" s="30">
        <v>928.53925876852793</v>
      </c>
      <c r="F103" s="29"/>
      <c r="G103" s="29"/>
      <c r="H103" s="69">
        <v>6082</v>
      </c>
    </row>
    <row r="104" spans="1:8" x14ac:dyDescent="0.2">
      <c r="A104" s="63">
        <v>49</v>
      </c>
      <c r="B104" s="63">
        <v>45</v>
      </c>
      <c r="C104" s="63">
        <v>4</v>
      </c>
      <c r="D104" s="64" t="s">
        <v>54</v>
      </c>
      <c r="E104" s="64">
        <v>972</v>
      </c>
      <c r="F104" s="64"/>
      <c r="G104" s="64"/>
      <c r="H104" s="105"/>
    </row>
    <row r="105" spans="1:8" x14ac:dyDescent="0.2">
      <c r="A105" s="36">
        <v>50</v>
      </c>
      <c r="B105" s="36">
        <v>15</v>
      </c>
      <c r="C105" s="37">
        <v>2</v>
      </c>
      <c r="D105" s="38" t="s">
        <v>14</v>
      </c>
      <c r="E105" s="39">
        <v>339.93925876852791</v>
      </c>
      <c r="F105" s="38"/>
      <c r="G105" s="38"/>
      <c r="H105" s="69"/>
    </row>
    <row r="106" spans="1:8" x14ac:dyDescent="0.2">
      <c r="A106" s="22">
        <v>50</v>
      </c>
      <c r="B106" s="22">
        <v>20</v>
      </c>
      <c r="C106" s="23">
        <v>2</v>
      </c>
      <c r="D106" s="24">
        <v>4169</v>
      </c>
      <c r="E106" s="25">
        <v>366.93925876852791</v>
      </c>
      <c r="F106" s="24"/>
      <c r="G106" s="24"/>
      <c r="H106" s="21" t="s">
        <v>217</v>
      </c>
    </row>
    <row r="107" spans="1:8" x14ac:dyDescent="0.2">
      <c r="A107" s="36">
        <v>50</v>
      </c>
      <c r="B107" s="36">
        <v>20</v>
      </c>
      <c r="C107" s="37">
        <v>2.5</v>
      </c>
      <c r="D107" s="38">
        <v>4145</v>
      </c>
      <c r="E107" s="39">
        <v>455.36425876852792</v>
      </c>
      <c r="F107" s="38"/>
      <c r="G107" s="38"/>
      <c r="H107" s="69"/>
    </row>
    <row r="108" spans="1:8" x14ac:dyDescent="0.2">
      <c r="A108" s="36">
        <v>50</v>
      </c>
      <c r="B108" s="36">
        <v>20</v>
      </c>
      <c r="C108" s="37">
        <v>3</v>
      </c>
      <c r="D108" s="38" t="s">
        <v>44</v>
      </c>
      <c r="E108" s="39">
        <v>542.70000000000005</v>
      </c>
      <c r="F108" s="38"/>
      <c r="G108" s="38"/>
      <c r="H108" s="105"/>
    </row>
    <row r="109" spans="1:8" x14ac:dyDescent="0.2">
      <c r="A109" s="36">
        <v>50</v>
      </c>
      <c r="B109" s="36">
        <v>22</v>
      </c>
      <c r="C109" s="37">
        <v>1.5</v>
      </c>
      <c r="D109" s="38">
        <v>30671</v>
      </c>
      <c r="E109" s="39">
        <v>285.2642587685279</v>
      </c>
      <c r="F109" s="38"/>
      <c r="G109" s="38"/>
      <c r="H109" s="69"/>
    </row>
    <row r="110" spans="1:8" x14ac:dyDescent="0.2">
      <c r="A110" s="36">
        <v>50</v>
      </c>
      <c r="B110" s="36">
        <v>25</v>
      </c>
      <c r="C110" s="37">
        <v>2</v>
      </c>
      <c r="D110" s="38">
        <v>4199</v>
      </c>
      <c r="E110" s="39">
        <v>393.93925876852791</v>
      </c>
      <c r="F110" s="38"/>
      <c r="G110" s="38"/>
      <c r="H110" s="69"/>
    </row>
    <row r="111" spans="1:8" x14ac:dyDescent="0.2">
      <c r="A111" s="36">
        <v>50</v>
      </c>
      <c r="B111" s="36">
        <v>25</v>
      </c>
      <c r="C111" s="37">
        <v>3</v>
      </c>
      <c r="D111" s="51">
        <v>17010</v>
      </c>
      <c r="E111" s="39">
        <v>582.93925876852791</v>
      </c>
      <c r="F111" s="38"/>
      <c r="G111" s="38"/>
      <c r="H111" s="105"/>
    </row>
    <row r="112" spans="1:8" x14ac:dyDescent="0.2">
      <c r="A112" s="36">
        <v>50</v>
      </c>
      <c r="B112" s="36">
        <v>25</v>
      </c>
      <c r="C112" s="37">
        <v>4</v>
      </c>
      <c r="D112" s="51">
        <v>17011</v>
      </c>
      <c r="E112" s="39">
        <v>766.53925876852782</v>
      </c>
      <c r="F112" s="38"/>
      <c r="G112" s="38"/>
      <c r="H112" s="105"/>
    </row>
    <row r="113" spans="1:8" x14ac:dyDescent="0.2">
      <c r="A113" s="36">
        <v>50</v>
      </c>
      <c r="B113" s="36">
        <v>30</v>
      </c>
      <c r="C113" s="37">
        <v>2</v>
      </c>
      <c r="D113" s="38">
        <v>30665</v>
      </c>
      <c r="E113" s="39">
        <v>420.93925876852791</v>
      </c>
      <c r="F113" s="38"/>
      <c r="G113" s="38"/>
      <c r="H113" s="69"/>
    </row>
    <row r="114" spans="1:8" x14ac:dyDescent="0.2">
      <c r="A114" s="36">
        <v>50</v>
      </c>
      <c r="B114" s="36">
        <v>30</v>
      </c>
      <c r="C114" s="37">
        <v>3</v>
      </c>
      <c r="D114" s="38">
        <v>4119</v>
      </c>
      <c r="E114" s="39">
        <v>623.43925876852791</v>
      </c>
      <c r="F114" s="38"/>
      <c r="G114" s="38"/>
      <c r="H114" s="105"/>
    </row>
    <row r="115" spans="1:8" x14ac:dyDescent="0.2">
      <c r="A115" s="36">
        <v>50</v>
      </c>
      <c r="B115" s="36">
        <v>30</v>
      </c>
      <c r="C115" s="37">
        <v>4</v>
      </c>
      <c r="D115" s="38">
        <v>4220</v>
      </c>
      <c r="E115" s="39">
        <v>820.53925876852782</v>
      </c>
      <c r="F115" s="38"/>
      <c r="G115" s="38"/>
      <c r="H115" s="105"/>
    </row>
    <row r="116" spans="1:8" x14ac:dyDescent="0.2">
      <c r="A116" s="36">
        <v>50</v>
      </c>
      <c r="B116" s="36">
        <v>30</v>
      </c>
      <c r="C116" s="37">
        <v>5</v>
      </c>
      <c r="D116" s="38">
        <v>4196</v>
      </c>
      <c r="E116" s="39">
        <v>1012.2392587685279</v>
      </c>
      <c r="F116" s="38"/>
      <c r="G116" s="38"/>
      <c r="H116" s="69">
        <v>6082</v>
      </c>
    </row>
    <row r="117" spans="1:8" x14ac:dyDescent="0.2">
      <c r="A117" s="36">
        <v>50</v>
      </c>
      <c r="B117" s="36">
        <v>40</v>
      </c>
      <c r="C117" s="37">
        <v>2</v>
      </c>
      <c r="D117" s="51">
        <v>17012</v>
      </c>
      <c r="E117" s="39">
        <v>474.93925876852791</v>
      </c>
      <c r="F117" s="38"/>
      <c r="G117" s="38"/>
      <c r="H117" s="69"/>
    </row>
    <row r="118" spans="1:8" x14ac:dyDescent="0.2">
      <c r="A118" s="36">
        <v>50</v>
      </c>
      <c r="B118" s="36">
        <v>40</v>
      </c>
      <c r="C118" s="37">
        <v>3</v>
      </c>
      <c r="D118" s="51">
        <v>17013</v>
      </c>
      <c r="E118" s="39">
        <v>704.43925876852791</v>
      </c>
      <c r="F118" s="38"/>
      <c r="G118" s="38"/>
      <c r="H118" s="105"/>
    </row>
    <row r="119" spans="1:8" x14ac:dyDescent="0.2">
      <c r="A119" s="36">
        <v>50</v>
      </c>
      <c r="B119" s="36">
        <v>40</v>
      </c>
      <c r="C119" s="37">
        <v>4</v>
      </c>
      <c r="D119" s="51">
        <v>17014</v>
      </c>
      <c r="E119" s="39">
        <v>928.53925876852793</v>
      </c>
      <c r="F119" s="38"/>
      <c r="G119" s="38"/>
      <c r="H119" s="69">
        <v>6082</v>
      </c>
    </row>
    <row r="120" spans="1:8" x14ac:dyDescent="0.2">
      <c r="A120" s="36">
        <v>50</v>
      </c>
      <c r="B120" s="36">
        <v>40</v>
      </c>
      <c r="C120" s="37">
        <v>5</v>
      </c>
      <c r="D120" s="38" t="s">
        <v>13</v>
      </c>
      <c r="E120" s="39">
        <v>1147.2392587685279</v>
      </c>
      <c r="F120" s="38"/>
      <c r="G120" s="38"/>
      <c r="H120" s="105"/>
    </row>
    <row r="121" spans="1:8" x14ac:dyDescent="0.2">
      <c r="A121" s="27">
        <v>50</v>
      </c>
      <c r="B121" s="27">
        <v>50</v>
      </c>
      <c r="C121" s="28">
        <v>2</v>
      </c>
      <c r="D121" s="29">
        <v>4222</v>
      </c>
      <c r="E121" s="30">
        <v>528.99140701482236</v>
      </c>
      <c r="F121" s="29"/>
      <c r="G121" s="29"/>
      <c r="H121" s="69"/>
    </row>
    <row r="122" spans="1:8" x14ac:dyDescent="0.2">
      <c r="A122" s="17">
        <v>50</v>
      </c>
      <c r="B122" s="17">
        <v>50</v>
      </c>
      <c r="C122" s="18">
        <v>3</v>
      </c>
      <c r="D122" s="19">
        <v>4157</v>
      </c>
      <c r="E122" s="20">
        <v>785.43925876852791</v>
      </c>
      <c r="F122" s="19"/>
      <c r="G122" s="19"/>
      <c r="H122" s="21" t="s">
        <v>217</v>
      </c>
    </row>
    <row r="123" spans="1:8" x14ac:dyDescent="0.2">
      <c r="A123" s="27">
        <v>50</v>
      </c>
      <c r="B123" s="27">
        <v>50</v>
      </c>
      <c r="C123" s="28">
        <v>4</v>
      </c>
      <c r="D123" s="29">
        <v>4126</v>
      </c>
      <c r="E123" s="30">
        <v>1036.5392587685278</v>
      </c>
      <c r="F123" s="29"/>
      <c r="G123" s="29"/>
      <c r="H123" s="69">
        <v>6082</v>
      </c>
    </row>
    <row r="124" spans="1:8" x14ac:dyDescent="0.2">
      <c r="A124" s="27">
        <v>50</v>
      </c>
      <c r="B124" s="27">
        <v>50</v>
      </c>
      <c r="C124" s="28">
        <v>5</v>
      </c>
      <c r="D124" s="29">
        <v>4148</v>
      </c>
      <c r="E124" s="30">
        <v>1282.2392587685279</v>
      </c>
      <c r="F124" s="29"/>
      <c r="G124" s="29"/>
      <c r="H124" s="69">
        <v>6082</v>
      </c>
    </row>
    <row r="125" spans="1:8" x14ac:dyDescent="0.2">
      <c r="A125" s="27">
        <v>50</v>
      </c>
      <c r="B125" s="27">
        <v>50</v>
      </c>
      <c r="C125" s="28">
        <v>6</v>
      </c>
      <c r="D125" s="29">
        <v>4202</v>
      </c>
      <c r="E125" s="30">
        <v>1522.5392587685283</v>
      </c>
      <c r="F125" s="29"/>
      <c r="G125" s="29"/>
      <c r="H125" s="69">
        <v>6082</v>
      </c>
    </row>
    <row r="126" spans="1:8" x14ac:dyDescent="0.2">
      <c r="A126" s="27">
        <v>50</v>
      </c>
      <c r="B126" s="27">
        <v>50</v>
      </c>
      <c r="C126" s="28">
        <v>8</v>
      </c>
      <c r="D126" s="29">
        <v>4002</v>
      </c>
      <c r="E126" s="30">
        <v>1986.9392587685284</v>
      </c>
      <c r="F126" s="29"/>
      <c r="G126" s="29"/>
      <c r="H126" s="69">
        <v>6082</v>
      </c>
    </row>
    <row r="127" spans="1:8" x14ac:dyDescent="0.2">
      <c r="A127" s="46">
        <v>50.8</v>
      </c>
      <c r="B127" s="46">
        <v>25.4</v>
      </c>
      <c r="C127" s="47">
        <v>1.58</v>
      </c>
      <c r="D127" s="48">
        <v>4235</v>
      </c>
      <c r="E127" s="49">
        <v>318.0681787685279</v>
      </c>
      <c r="F127" s="48"/>
      <c r="G127" s="48"/>
      <c r="H127" s="44" t="s">
        <v>216</v>
      </c>
    </row>
    <row r="128" spans="1:8" x14ac:dyDescent="0.2">
      <c r="A128" s="61">
        <v>50.8</v>
      </c>
      <c r="B128" s="61">
        <v>38.1</v>
      </c>
      <c r="C128" s="61">
        <v>4.7699999999999996</v>
      </c>
      <c r="D128" s="59">
        <v>4180</v>
      </c>
      <c r="E128" s="60">
        <v>1096.4331269142203</v>
      </c>
      <c r="F128" s="59"/>
      <c r="G128" s="59"/>
      <c r="H128" s="62" t="s">
        <v>222</v>
      </c>
    </row>
    <row r="129" spans="1:8" x14ac:dyDescent="0.2">
      <c r="A129" s="61">
        <v>50.8</v>
      </c>
      <c r="B129" s="61">
        <v>38.1</v>
      </c>
      <c r="C129" s="58">
        <v>3.18</v>
      </c>
      <c r="D129" s="59">
        <v>34382</v>
      </c>
      <c r="E129" s="60">
        <v>734</v>
      </c>
      <c r="F129" s="59">
        <v>0.4</v>
      </c>
      <c r="G129" s="59">
        <v>0.4</v>
      </c>
      <c r="H129" s="35" t="s">
        <v>221</v>
      </c>
    </row>
    <row r="130" spans="1:8" x14ac:dyDescent="0.2">
      <c r="A130" s="61">
        <v>50.8</v>
      </c>
      <c r="B130" s="61">
        <v>50.8</v>
      </c>
      <c r="C130" s="58">
        <v>3.18</v>
      </c>
      <c r="D130" s="59" t="s">
        <v>337</v>
      </c>
      <c r="E130" s="60">
        <v>842</v>
      </c>
      <c r="F130" s="59"/>
      <c r="G130" s="59"/>
      <c r="H130" s="35" t="s">
        <v>338</v>
      </c>
    </row>
    <row r="131" spans="1:8" x14ac:dyDescent="0.2">
      <c r="A131" s="40">
        <v>50.8</v>
      </c>
      <c r="B131" s="40">
        <v>50.8</v>
      </c>
      <c r="C131" s="41">
        <v>6.35</v>
      </c>
      <c r="D131" s="42">
        <v>4226</v>
      </c>
      <c r="E131" s="43">
        <v>1545.3762336132722</v>
      </c>
      <c r="F131" s="42"/>
      <c r="G131" s="42">
        <v>6.35</v>
      </c>
      <c r="H131" s="44" t="s">
        <v>216</v>
      </c>
    </row>
    <row r="132" spans="1:8" x14ac:dyDescent="0.2">
      <c r="A132" s="40">
        <v>50.8</v>
      </c>
      <c r="B132" s="40">
        <v>50.8</v>
      </c>
      <c r="C132" s="41">
        <v>9.51</v>
      </c>
      <c r="D132" s="42">
        <v>4227</v>
      </c>
      <c r="E132" s="43">
        <v>2276.9099136132722</v>
      </c>
      <c r="F132" s="42"/>
      <c r="G132" s="42">
        <v>6.35</v>
      </c>
      <c r="H132" s="44" t="s">
        <v>216</v>
      </c>
    </row>
    <row r="133" spans="1:8" x14ac:dyDescent="0.2">
      <c r="A133" s="40">
        <v>54</v>
      </c>
      <c r="B133" s="40">
        <v>54</v>
      </c>
      <c r="C133" s="41">
        <v>4</v>
      </c>
      <c r="D133" s="42">
        <v>4205</v>
      </c>
      <c r="E133" s="43">
        <v>1122.9392587685279</v>
      </c>
      <c r="F133" s="42"/>
      <c r="G133" s="42"/>
      <c r="H133" s="44" t="s">
        <v>216</v>
      </c>
    </row>
    <row r="134" spans="1:8" x14ac:dyDescent="0.2">
      <c r="A134" s="27">
        <v>55</v>
      </c>
      <c r="B134" s="27">
        <v>55</v>
      </c>
      <c r="C134" s="28">
        <v>2</v>
      </c>
      <c r="D134" s="29" t="s">
        <v>82</v>
      </c>
      <c r="E134" s="30">
        <v>589.20000000000005</v>
      </c>
      <c r="F134" s="29"/>
      <c r="G134" s="29">
        <v>3.2</v>
      </c>
      <c r="H134" s="69"/>
    </row>
    <row r="135" spans="1:8" x14ac:dyDescent="0.2">
      <c r="A135" s="36">
        <v>60</v>
      </c>
      <c r="B135" s="36">
        <v>20</v>
      </c>
      <c r="C135" s="37">
        <v>2</v>
      </c>
      <c r="D135" s="38">
        <v>4200</v>
      </c>
      <c r="E135" s="39">
        <v>420.93925876852791</v>
      </c>
      <c r="F135" s="38"/>
      <c r="G135" s="38"/>
      <c r="H135" s="69"/>
    </row>
    <row r="136" spans="1:8" x14ac:dyDescent="0.2">
      <c r="A136" s="36">
        <v>60</v>
      </c>
      <c r="B136" s="36">
        <v>20</v>
      </c>
      <c r="C136" s="37">
        <v>2.5</v>
      </c>
      <c r="D136" s="38">
        <v>4035</v>
      </c>
      <c r="E136" s="39">
        <v>522.86425876852798</v>
      </c>
      <c r="F136" s="38"/>
      <c r="G136" s="38"/>
      <c r="H136" s="69"/>
    </row>
    <row r="137" spans="1:8" x14ac:dyDescent="0.2">
      <c r="A137" s="36">
        <v>60</v>
      </c>
      <c r="B137" s="36">
        <v>22</v>
      </c>
      <c r="C137" s="37">
        <v>1.4</v>
      </c>
      <c r="D137" s="38">
        <v>4192</v>
      </c>
      <c r="E137" s="39">
        <v>304.40725876852787</v>
      </c>
      <c r="F137" s="38"/>
      <c r="G137" s="38"/>
      <c r="H137" s="69"/>
    </row>
    <row r="138" spans="1:8" x14ac:dyDescent="0.2">
      <c r="A138" s="63">
        <v>60</v>
      </c>
      <c r="B138" s="63">
        <v>25</v>
      </c>
      <c r="C138" s="63">
        <v>5</v>
      </c>
      <c r="D138" s="64">
        <v>4166</v>
      </c>
      <c r="E138" s="65">
        <v>1079.7392587685279</v>
      </c>
      <c r="F138" s="64"/>
      <c r="G138" s="64"/>
      <c r="H138" s="105"/>
    </row>
    <row r="139" spans="1:8" x14ac:dyDescent="0.2">
      <c r="A139" s="36">
        <v>60</v>
      </c>
      <c r="B139" s="36">
        <v>30</v>
      </c>
      <c r="C139" s="37">
        <v>2</v>
      </c>
      <c r="D139" s="64">
        <v>4216</v>
      </c>
      <c r="E139" s="65">
        <v>474.9914070148223</v>
      </c>
      <c r="F139" s="64"/>
      <c r="G139" s="64"/>
      <c r="H139" s="105"/>
    </row>
    <row r="140" spans="1:8" x14ac:dyDescent="0.2">
      <c r="A140" s="22">
        <v>60</v>
      </c>
      <c r="B140" s="22">
        <v>30</v>
      </c>
      <c r="C140" s="23">
        <v>3</v>
      </c>
      <c r="D140" s="66">
        <v>4062</v>
      </c>
      <c r="E140" s="213">
        <v>704.43925876852791</v>
      </c>
      <c r="F140" s="66"/>
      <c r="G140" s="66"/>
      <c r="H140" s="21" t="s">
        <v>217</v>
      </c>
    </row>
    <row r="141" spans="1:8" x14ac:dyDescent="0.2">
      <c r="A141" s="36">
        <v>60</v>
      </c>
      <c r="B141" s="36">
        <v>30</v>
      </c>
      <c r="C141" s="37">
        <v>4</v>
      </c>
      <c r="D141" s="64">
        <v>17015</v>
      </c>
      <c r="E141" s="65">
        <v>928.53925876852793</v>
      </c>
      <c r="F141" s="64"/>
      <c r="G141" s="64"/>
      <c r="H141" s="63">
        <v>6082</v>
      </c>
    </row>
    <row r="142" spans="1:8" x14ac:dyDescent="0.2">
      <c r="A142" s="36">
        <v>60</v>
      </c>
      <c r="B142" s="36">
        <v>30</v>
      </c>
      <c r="C142" s="37">
        <v>5</v>
      </c>
      <c r="D142" s="64" t="s">
        <v>15</v>
      </c>
      <c r="E142" s="65">
        <v>1147.2392587685279</v>
      </c>
      <c r="F142" s="64"/>
      <c r="G142" s="64"/>
      <c r="H142" s="63"/>
    </row>
    <row r="143" spans="1:8" x14ac:dyDescent="0.2">
      <c r="A143" s="36">
        <v>60</v>
      </c>
      <c r="B143" s="36">
        <v>40</v>
      </c>
      <c r="C143" s="37">
        <v>2</v>
      </c>
      <c r="D143" s="64" t="s">
        <v>200</v>
      </c>
      <c r="E143" s="65">
        <v>528.93925876852791</v>
      </c>
      <c r="F143" s="64"/>
      <c r="G143" s="64"/>
      <c r="H143" s="63" t="s">
        <v>261</v>
      </c>
    </row>
    <row r="144" spans="1:8" x14ac:dyDescent="0.2">
      <c r="A144" s="36">
        <v>60</v>
      </c>
      <c r="B144" s="36">
        <v>40</v>
      </c>
      <c r="C144" s="37">
        <v>3</v>
      </c>
      <c r="D144" s="64">
        <v>4162</v>
      </c>
      <c r="E144" s="65">
        <v>785.43925876852791</v>
      </c>
      <c r="F144" s="64"/>
      <c r="G144" s="64"/>
      <c r="H144" s="63"/>
    </row>
    <row r="145" spans="1:8" x14ac:dyDescent="0.2">
      <c r="A145" s="36">
        <v>60</v>
      </c>
      <c r="B145" s="36">
        <v>40</v>
      </c>
      <c r="C145" s="37">
        <v>4</v>
      </c>
      <c r="D145" s="64">
        <v>4128</v>
      </c>
      <c r="E145" s="65">
        <v>1036.5392587685278</v>
      </c>
      <c r="F145" s="64"/>
      <c r="G145" s="64"/>
      <c r="H145" s="63">
        <v>6082</v>
      </c>
    </row>
    <row r="146" spans="1:8" x14ac:dyDescent="0.2">
      <c r="A146" s="36">
        <v>60</v>
      </c>
      <c r="B146" s="36">
        <v>40</v>
      </c>
      <c r="C146" s="37">
        <v>5</v>
      </c>
      <c r="D146" s="64">
        <v>4082</v>
      </c>
      <c r="E146" s="65">
        <v>1282.2392587685279</v>
      </c>
      <c r="F146" s="64"/>
      <c r="G146" s="64"/>
      <c r="H146" s="63"/>
    </row>
    <row r="147" spans="1:8" x14ac:dyDescent="0.2">
      <c r="A147" s="36">
        <v>60</v>
      </c>
      <c r="B147" s="36">
        <v>40</v>
      </c>
      <c r="C147" s="37">
        <v>6</v>
      </c>
      <c r="D147" s="64">
        <v>17016</v>
      </c>
      <c r="E147" s="65">
        <v>1522.5392587685283</v>
      </c>
      <c r="F147" s="64"/>
      <c r="G147" s="64"/>
      <c r="H147" s="63">
        <v>6082</v>
      </c>
    </row>
    <row r="148" spans="1:8" x14ac:dyDescent="0.2">
      <c r="A148" s="27">
        <v>60</v>
      </c>
      <c r="B148" s="27">
        <v>60</v>
      </c>
      <c r="C148" s="28">
        <v>2</v>
      </c>
      <c r="D148" s="64">
        <v>4218</v>
      </c>
      <c r="E148" s="65">
        <v>636.93925876852791</v>
      </c>
      <c r="F148" s="64"/>
      <c r="G148" s="64"/>
      <c r="H148" s="63"/>
    </row>
    <row r="149" spans="1:8" x14ac:dyDescent="0.2">
      <c r="A149" s="27">
        <v>60</v>
      </c>
      <c r="B149" s="27">
        <v>60</v>
      </c>
      <c r="C149" s="28">
        <v>3</v>
      </c>
      <c r="D149" s="64">
        <v>4163</v>
      </c>
      <c r="E149" s="65">
        <v>947.43925876852791</v>
      </c>
      <c r="F149" s="64"/>
      <c r="G149" s="64"/>
      <c r="H149" s="63"/>
    </row>
    <row r="150" spans="1:8" x14ac:dyDescent="0.2">
      <c r="A150" s="27">
        <v>60</v>
      </c>
      <c r="B150" s="27">
        <v>60</v>
      </c>
      <c r="C150" s="28">
        <v>4</v>
      </c>
      <c r="D150" s="64">
        <v>4143</v>
      </c>
      <c r="E150" s="65">
        <v>1252.5392587685278</v>
      </c>
      <c r="F150" s="64"/>
      <c r="G150" s="64"/>
      <c r="H150" s="63">
        <v>6082</v>
      </c>
    </row>
    <row r="151" spans="1:8" x14ac:dyDescent="0.2">
      <c r="A151" s="27">
        <v>60</v>
      </c>
      <c r="B151" s="27">
        <v>60</v>
      </c>
      <c r="C151" s="28">
        <v>5</v>
      </c>
      <c r="D151" s="64">
        <v>4123</v>
      </c>
      <c r="E151" s="65">
        <v>1552.2392587685283</v>
      </c>
      <c r="F151" s="64"/>
      <c r="G151" s="64"/>
      <c r="H151" s="63">
        <v>6082</v>
      </c>
    </row>
    <row r="152" spans="1:8" x14ac:dyDescent="0.2">
      <c r="A152" s="27">
        <v>60</v>
      </c>
      <c r="B152" s="27">
        <v>60</v>
      </c>
      <c r="C152" s="28">
        <v>6</v>
      </c>
      <c r="D152" s="64">
        <v>4088</v>
      </c>
      <c r="E152" s="65">
        <v>1846.5392587685283</v>
      </c>
      <c r="F152" s="64"/>
      <c r="G152" s="64"/>
      <c r="H152" s="63">
        <v>6082</v>
      </c>
    </row>
    <row r="153" spans="1:8" x14ac:dyDescent="0.2">
      <c r="A153" s="36">
        <v>61</v>
      </c>
      <c r="B153" s="36">
        <v>51</v>
      </c>
      <c r="C153" s="37">
        <v>2</v>
      </c>
      <c r="D153" s="64">
        <v>4049</v>
      </c>
      <c r="E153" s="65">
        <v>593.73925876852798</v>
      </c>
      <c r="F153" s="64"/>
      <c r="G153" s="64"/>
      <c r="H153" s="63"/>
    </row>
    <row r="154" spans="1:8" x14ac:dyDescent="0.2">
      <c r="A154" s="61">
        <v>63.5</v>
      </c>
      <c r="B154" s="61">
        <v>38.1</v>
      </c>
      <c r="C154" s="58">
        <v>4.76</v>
      </c>
      <c r="D154" s="60">
        <v>34381</v>
      </c>
      <c r="E154" s="60">
        <v>1242</v>
      </c>
      <c r="F154" s="67">
        <v>0.4</v>
      </c>
      <c r="G154" s="67">
        <v>0.4</v>
      </c>
      <c r="H154" s="61" t="s">
        <v>223</v>
      </c>
    </row>
    <row r="155" spans="1:8" x14ac:dyDescent="0.2">
      <c r="A155" s="61">
        <v>63.5</v>
      </c>
      <c r="B155" s="61">
        <v>38.1</v>
      </c>
      <c r="C155" s="57">
        <v>6.35</v>
      </c>
      <c r="D155" s="60">
        <v>34379</v>
      </c>
      <c r="E155" s="60">
        <v>1634</v>
      </c>
      <c r="F155" s="67">
        <v>0.4</v>
      </c>
      <c r="G155" s="67">
        <v>0.4</v>
      </c>
      <c r="H155" s="61" t="s">
        <v>224</v>
      </c>
    </row>
    <row r="156" spans="1:8" x14ac:dyDescent="0.2">
      <c r="A156" s="61">
        <v>63.5</v>
      </c>
      <c r="B156" s="61">
        <v>63.5</v>
      </c>
      <c r="C156" s="58">
        <v>3.18</v>
      </c>
      <c r="D156" s="60">
        <v>34383</v>
      </c>
      <c r="E156" s="60">
        <v>1064</v>
      </c>
      <c r="F156" s="67">
        <v>0.4</v>
      </c>
      <c r="G156" s="67">
        <v>0.4</v>
      </c>
      <c r="H156" s="61" t="s">
        <v>225</v>
      </c>
    </row>
    <row r="157" spans="1:8" x14ac:dyDescent="0.2">
      <c r="A157" s="61">
        <v>63.5</v>
      </c>
      <c r="B157" s="61">
        <v>63.5</v>
      </c>
      <c r="C157" s="58">
        <v>6.35</v>
      </c>
      <c r="D157" s="60">
        <v>34322</v>
      </c>
      <c r="E157" s="60">
        <v>2069</v>
      </c>
      <c r="F157" s="67">
        <v>0.5</v>
      </c>
      <c r="G157" s="67">
        <v>0.5</v>
      </c>
      <c r="H157" s="61" t="s">
        <v>226</v>
      </c>
    </row>
    <row r="158" spans="1:8" x14ac:dyDescent="0.2">
      <c r="A158" s="36">
        <v>65</v>
      </c>
      <c r="B158" s="36">
        <v>50</v>
      </c>
      <c r="C158" s="36">
        <v>6</v>
      </c>
      <c r="D158" s="64" t="s">
        <v>210</v>
      </c>
      <c r="E158" s="64">
        <v>1485</v>
      </c>
      <c r="F158" s="64"/>
      <c r="G158" s="64"/>
      <c r="H158" s="63">
        <v>6082</v>
      </c>
    </row>
    <row r="159" spans="1:8" x14ac:dyDescent="0.2">
      <c r="A159" s="36">
        <v>65</v>
      </c>
      <c r="B159" s="36">
        <v>65</v>
      </c>
      <c r="C159" s="36">
        <v>6</v>
      </c>
      <c r="D159" s="104" t="s">
        <v>309</v>
      </c>
      <c r="E159" s="104">
        <v>2006</v>
      </c>
      <c r="F159" s="64"/>
      <c r="G159" s="64"/>
      <c r="H159" s="63">
        <v>6082</v>
      </c>
    </row>
    <row r="160" spans="1:8" x14ac:dyDescent="0.2">
      <c r="A160" s="36">
        <v>65</v>
      </c>
      <c r="B160" s="36">
        <v>65</v>
      </c>
      <c r="C160" s="36">
        <v>8</v>
      </c>
      <c r="D160" s="104" t="s">
        <v>358</v>
      </c>
      <c r="E160" s="104">
        <v>2635</v>
      </c>
      <c r="F160" s="64"/>
      <c r="G160" s="64"/>
      <c r="H160" s="63">
        <v>6082</v>
      </c>
    </row>
    <row r="161" spans="1:8" x14ac:dyDescent="0.2">
      <c r="A161" s="63">
        <v>67</v>
      </c>
      <c r="B161" s="63">
        <v>59</v>
      </c>
      <c r="C161" s="63">
        <v>2</v>
      </c>
      <c r="D161" s="64">
        <v>4095</v>
      </c>
      <c r="E161" s="65">
        <v>669.33925876852788</v>
      </c>
      <c r="F161" s="64"/>
      <c r="G161" s="64"/>
      <c r="H161" s="63"/>
    </row>
    <row r="162" spans="1:8" x14ac:dyDescent="0.2">
      <c r="A162" s="36">
        <v>70</v>
      </c>
      <c r="B162" s="36">
        <v>20</v>
      </c>
      <c r="C162" s="37">
        <v>2</v>
      </c>
      <c r="D162" s="51">
        <v>17017</v>
      </c>
      <c r="E162" s="39">
        <v>474.93925876852791</v>
      </c>
      <c r="F162" s="38"/>
      <c r="G162" s="38"/>
      <c r="H162" s="69"/>
    </row>
    <row r="163" spans="1:8" x14ac:dyDescent="0.2">
      <c r="A163" s="36">
        <v>70</v>
      </c>
      <c r="B163" s="36">
        <v>40</v>
      </c>
      <c r="C163" s="37">
        <v>2</v>
      </c>
      <c r="D163" s="51">
        <v>17018</v>
      </c>
      <c r="E163" s="39">
        <v>582.93925876852791</v>
      </c>
      <c r="F163" s="38"/>
      <c r="G163" s="38"/>
      <c r="H163" s="69"/>
    </row>
    <row r="164" spans="1:8" x14ac:dyDescent="0.2">
      <c r="A164" s="27">
        <v>70</v>
      </c>
      <c r="B164" s="27">
        <v>70</v>
      </c>
      <c r="C164" s="28">
        <v>7</v>
      </c>
      <c r="D164" s="29">
        <v>11698</v>
      </c>
      <c r="E164" s="30">
        <v>2513.4392587685284</v>
      </c>
      <c r="F164" s="29"/>
      <c r="G164" s="29"/>
      <c r="H164" s="69">
        <v>6082</v>
      </c>
    </row>
    <row r="165" spans="1:8" x14ac:dyDescent="0.2">
      <c r="A165" s="46">
        <v>75</v>
      </c>
      <c r="B165" s="46">
        <v>40</v>
      </c>
      <c r="C165" s="47">
        <v>3</v>
      </c>
      <c r="D165" s="68">
        <v>17019</v>
      </c>
      <c r="E165" s="49">
        <v>906.93925876852791</v>
      </c>
      <c r="F165" s="48"/>
      <c r="G165" s="48"/>
      <c r="H165" s="44" t="s">
        <v>216</v>
      </c>
    </row>
    <row r="166" spans="1:8" x14ac:dyDescent="0.2">
      <c r="A166" s="36">
        <v>75</v>
      </c>
      <c r="B166" s="36">
        <v>40</v>
      </c>
      <c r="C166" s="37">
        <v>5</v>
      </c>
      <c r="D166" s="51" t="s">
        <v>206</v>
      </c>
      <c r="E166" s="39">
        <v>1485</v>
      </c>
      <c r="F166" s="38"/>
      <c r="G166" s="38"/>
      <c r="H166" s="69">
        <v>6082</v>
      </c>
    </row>
    <row r="167" spans="1:8" x14ac:dyDescent="0.2">
      <c r="A167" s="36">
        <v>75</v>
      </c>
      <c r="B167" s="36">
        <v>50</v>
      </c>
      <c r="C167" s="37">
        <v>5</v>
      </c>
      <c r="D167" s="38">
        <v>4153</v>
      </c>
      <c r="E167" s="39">
        <v>1620</v>
      </c>
      <c r="F167" s="38"/>
      <c r="G167" s="38"/>
      <c r="H167" s="69">
        <v>6082</v>
      </c>
    </row>
    <row r="168" spans="1:8" x14ac:dyDescent="0.2">
      <c r="A168" s="36">
        <v>75</v>
      </c>
      <c r="B168" s="36">
        <v>50</v>
      </c>
      <c r="C168" s="37">
        <v>6</v>
      </c>
      <c r="D168" s="38" t="s">
        <v>310</v>
      </c>
      <c r="E168" s="39">
        <v>1925</v>
      </c>
      <c r="F168" s="38"/>
      <c r="G168" s="38"/>
      <c r="H168" s="69">
        <v>6082</v>
      </c>
    </row>
    <row r="169" spans="1:8" x14ac:dyDescent="0.2">
      <c r="A169" s="36">
        <v>75</v>
      </c>
      <c r="B169" s="36">
        <v>50</v>
      </c>
      <c r="C169" s="37">
        <v>7</v>
      </c>
      <c r="D169" s="38" t="s">
        <v>366</v>
      </c>
      <c r="E169" s="39">
        <v>2228</v>
      </c>
      <c r="F169" s="38"/>
      <c r="G169" s="38"/>
      <c r="H169" s="69">
        <v>6082</v>
      </c>
    </row>
    <row r="170" spans="1:8" x14ac:dyDescent="0.2">
      <c r="A170" s="36">
        <v>75</v>
      </c>
      <c r="B170" s="36">
        <v>50</v>
      </c>
      <c r="C170" s="37">
        <v>8</v>
      </c>
      <c r="D170" s="38" t="s">
        <v>214</v>
      </c>
      <c r="E170" s="39">
        <v>2525</v>
      </c>
      <c r="F170" s="38"/>
      <c r="G170" s="38"/>
      <c r="H170" s="69">
        <v>6082</v>
      </c>
    </row>
    <row r="171" spans="1:8" x14ac:dyDescent="0.2">
      <c r="A171" s="36">
        <v>75</v>
      </c>
      <c r="B171" s="36">
        <v>75</v>
      </c>
      <c r="C171" s="37">
        <v>8</v>
      </c>
      <c r="D171" s="38" t="s">
        <v>176</v>
      </c>
      <c r="E171" s="39">
        <v>3067</v>
      </c>
      <c r="F171" s="38">
        <v>0.5</v>
      </c>
      <c r="G171" s="38">
        <v>0.5</v>
      </c>
      <c r="H171" s="69"/>
    </row>
    <row r="172" spans="1:8" x14ac:dyDescent="0.2">
      <c r="A172" s="36">
        <v>75</v>
      </c>
      <c r="B172" s="36">
        <v>75</v>
      </c>
      <c r="C172" s="37">
        <v>9</v>
      </c>
      <c r="D172" s="38" t="s">
        <v>207</v>
      </c>
      <c r="E172" s="39">
        <v>3426</v>
      </c>
      <c r="F172" s="38"/>
      <c r="G172" s="38"/>
      <c r="H172" s="69">
        <v>6082</v>
      </c>
    </row>
    <row r="173" spans="1:8" x14ac:dyDescent="0.2">
      <c r="A173" s="61">
        <v>76.2</v>
      </c>
      <c r="B173" s="61">
        <v>38.1</v>
      </c>
      <c r="C173" s="58">
        <v>6.35</v>
      </c>
      <c r="D173" s="59">
        <v>34380</v>
      </c>
      <c r="E173" s="60">
        <v>1850</v>
      </c>
      <c r="F173" s="59">
        <v>0.4</v>
      </c>
      <c r="G173" s="59">
        <v>0.4</v>
      </c>
      <c r="H173" s="35" t="s">
        <v>227</v>
      </c>
    </row>
    <row r="174" spans="1:8" x14ac:dyDescent="0.2">
      <c r="A174" s="61">
        <v>76.2</v>
      </c>
      <c r="B174" s="61">
        <v>50.8</v>
      </c>
      <c r="C174" s="58">
        <v>3.18</v>
      </c>
      <c r="D174" s="59">
        <v>34291</v>
      </c>
      <c r="E174" s="60">
        <v>1063</v>
      </c>
      <c r="F174" s="59">
        <v>0.4</v>
      </c>
      <c r="G174" s="59">
        <v>0.4</v>
      </c>
      <c r="H174" s="35" t="s">
        <v>228</v>
      </c>
    </row>
    <row r="175" spans="1:8" x14ac:dyDescent="0.2">
      <c r="A175" s="61">
        <v>76.2</v>
      </c>
      <c r="B175" s="61">
        <v>50.8</v>
      </c>
      <c r="C175" s="58">
        <v>4.76</v>
      </c>
      <c r="D175" s="59">
        <v>34292</v>
      </c>
      <c r="E175" s="60">
        <v>1570</v>
      </c>
      <c r="F175" s="59">
        <v>0.4</v>
      </c>
      <c r="G175" s="59">
        <v>0.4</v>
      </c>
      <c r="H175" s="35" t="s">
        <v>229</v>
      </c>
    </row>
    <row r="176" spans="1:8" x14ac:dyDescent="0.2">
      <c r="A176" s="61">
        <v>76.2</v>
      </c>
      <c r="B176" s="61">
        <v>76.2</v>
      </c>
      <c r="C176" s="58">
        <v>9.5299999999999994</v>
      </c>
      <c r="D176" s="59">
        <v>34307</v>
      </c>
      <c r="E176" s="60">
        <v>3676</v>
      </c>
      <c r="F176" s="59">
        <v>0.4</v>
      </c>
      <c r="G176" s="59">
        <v>0.4</v>
      </c>
      <c r="H176" s="35" t="s">
        <v>230</v>
      </c>
    </row>
    <row r="177" spans="1:8" x14ac:dyDescent="0.2">
      <c r="A177" s="63">
        <v>80</v>
      </c>
      <c r="B177" s="63">
        <v>20</v>
      </c>
      <c r="C177" s="63">
        <v>2</v>
      </c>
      <c r="D177" s="64">
        <v>12385</v>
      </c>
      <c r="E177" s="65">
        <v>528.93925876852791</v>
      </c>
      <c r="F177" s="64"/>
      <c r="G177" s="64"/>
      <c r="H177" s="105"/>
    </row>
    <row r="178" spans="1:8" x14ac:dyDescent="0.2">
      <c r="A178" s="36">
        <v>80</v>
      </c>
      <c r="B178" s="36">
        <v>30</v>
      </c>
      <c r="C178" s="37">
        <v>3</v>
      </c>
      <c r="D178" s="38">
        <v>12386</v>
      </c>
      <c r="E178" s="39">
        <v>866.43925876852791</v>
      </c>
      <c r="F178" s="38"/>
      <c r="G178" s="38"/>
      <c r="H178" s="105"/>
    </row>
    <row r="179" spans="1:8" x14ac:dyDescent="0.2">
      <c r="A179" s="36">
        <v>80</v>
      </c>
      <c r="B179" s="36">
        <v>40</v>
      </c>
      <c r="C179" s="37">
        <v>3</v>
      </c>
      <c r="D179" s="38">
        <v>4146</v>
      </c>
      <c r="E179" s="39">
        <v>947.43925876852791</v>
      </c>
      <c r="F179" s="38"/>
      <c r="G179" s="38"/>
      <c r="H179" s="69">
        <v>6082</v>
      </c>
    </row>
    <row r="180" spans="1:8" x14ac:dyDescent="0.2">
      <c r="A180" s="36">
        <v>80</v>
      </c>
      <c r="B180" s="36">
        <v>40</v>
      </c>
      <c r="C180" s="37">
        <v>4</v>
      </c>
      <c r="D180" s="38">
        <v>4129</v>
      </c>
      <c r="E180" s="39">
        <v>1252.5392587685278</v>
      </c>
      <c r="F180" s="38"/>
      <c r="G180" s="38"/>
      <c r="H180" s="105"/>
    </row>
    <row r="181" spans="1:8" x14ac:dyDescent="0.2">
      <c r="A181" s="36">
        <v>80</v>
      </c>
      <c r="B181" s="36">
        <v>40</v>
      </c>
      <c r="C181" s="37">
        <v>5</v>
      </c>
      <c r="D181" s="38" t="s">
        <v>70</v>
      </c>
      <c r="E181" s="39">
        <v>1552.5</v>
      </c>
      <c r="F181" s="38"/>
      <c r="G181" s="38"/>
      <c r="H181" s="69">
        <v>6082</v>
      </c>
    </row>
    <row r="182" spans="1:8" x14ac:dyDescent="0.2">
      <c r="A182" s="36">
        <v>80</v>
      </c>
      <c r="B182" s="36">
        <v>40</v>
      </c>
      <c r="C182" s="37">
        <v>6</v>
      </c>
      <c r="D182" s="38">
        <v>4201</v>
      </c>
      <c r="E182" s="39">
        <v>1846.5392587685283</v>
      </c>
      <c r="F182" s="38"/>
      <c r="G182" s="38"/>
      <c r="H182" s="69">
        <v>6082</v>
      </c>
    </row>
    <row r="183" spans="1:8" x14ac:dyDescent="0.2">
      <c r="A183" s="36">
        <v>80</v>
      </c>
      <c r="B183" s="36">
        <v>50</v>
      </c>
      <c r="C183" s="37">
        <v>6</v>
      </c>
      <c r="D183" s="38">
        <v>4236</v>
      </c>
      <c r="E183" s="39">
        <v>2008.5392587685283</v>
      </c>
      <c r="F183" s="38"/>
      <c r="G183" s="38"/>
      <c r="H183" s="69">
        <v>6082</v>
      </c>
    </row>
    <row r="184" spans="1:8" x14ac:dyDescent="0.2">
      <c r="A184" s="27">
        <v>80</v>
      </c>
      <c r="B184" s="27">
        <v>80</v>
      </c>
      <c r="C184" s="28">
        <v>3</v>
      </c>
      <c r="D184" s="29">
        <v>11848</v>
      </c>
      <c r="E184" s="30">
        <v>1271.4392587685279</v>
      </c>
      <c r="F184" s="29"/>
      <c r="G184" s="29"/>
      <c r="H184" s="105"/>
    </row>
    <row r="185" spans="1:8" x14ac:dyDescent="0.2">
      <c r="A185" s="27">
        <v>80</v>
      </c>
      <c r="B185" s="27">
        <v>80</v>
      </c>
      <c r="C185" s="28">
        <v>4</v>
      </c>
      <c r="D185" s="45">
        <v>17020</v>
      </c>
      <c r="E185" s="30">
        <v>1684.5392587685283</v>
      </c>
      <c r="F185" s="29"/>
      <c r="G185" s="29"/>
      <c r="H185" s="69">
        <v>6082</v>
      </c>
    </row>
    <row r="186" spans="1:8" x14ac:dyDescent="0.2">
      <c r="A186" s="27">
        <v>80</v>
      </c>
      <c r="B186" s="27">
        <v>80</v>
      </c>
      <c r="C186" s="28">
        <v>5</v>
      </c>
      <c r="D186" s="45" t="s">
        <v>132</v>
      </c>
      <c r="E186" s="30">
        <v>2092.5</v>
      </c>
      <c r="F186" s="29"/>
      <c r="G186" s="29"/>
      <c r="H186" s="69">
        <v>6082</v>
      </c>
    </row>
    <row r="187" spans="1:8" x14ac:dyDescent="0.2">
      <c r="A187" s="27">
        <v>80</v>
      </c>
      <c r="B187" s="27">
        <v>80</v>
      </c>
      <c r="C187" s="28">
        <v>6</v>
      </c>
      <c r="D187" s="45">
        <v>10942</v>
      </c>
      <c r="E187" s="30">
        <v>2494.5392587685283</v>
      </c>
      <c r="F187" s="29"/>
      <c r="G187" s="29"/>
      <c r="H187" s="69">
        <v>6082</v>
      </c>
    </row>
    <row r="188" spans="1:8" x14ac:dyDescent="0.2">
      <c r="A188" s="40">
        <v>80</v>
      </c>
      <c r="B188" s="40">
        <v>80</v>
      </c>
      <c r="C188" s="41">
        <v>7.8</v>
      </c>
      <c r="D188" s="42">
        <v>4221</v>
      </c>
      <c r="E188" s="43">
        <v>3205.3319999999999</v>
      </c>
      <c r="F188" s="42"/>
      <c r="G188" s="42"/>
      <c r="H188" s="44" t="s">
        <v>216</v>
      </c>
    </row>
    <row r="189" spans="1:8" x14ac:dyDescent="0.2">
      <c r="A189" s="27">
        <v>80</v>
      </c>
      <c r="B189" s="27">
        <v>80</v>
      </c>
      <c r="C189" s="28">
        <v>8</v>
      </c>
      <c r="D189" s="29">
        <v>4238</v>
      </c>
      <c r="E189" s="30">
        <v>3282.9392587685279</v>
      </c>
      <c r="F189" s="29"/>
      <c r="G189" s="29"/>
      <c r="H189" s="69">
        <v>6082</v>
      </c>
    </row>
    <row r="190" spans="1:8" x14ac:dyDescent="0.2">
      <c r="A190" s="27">
        <v>80</v>
      </c>
      <c r="B190" s="27">
        <v>80</v>
      </c>
      <c r="C190" s="28">
        <v>10</v>
      </c>
      <c r="D190" s="45">
        <v>17021</v>
      </c>
      <c r="E190" s="30">
        <v>4049.7392587685281</v>
      </c>
      <c r="F190" s="29"/>
      <c r="G190" s="29"/>
      <c r="H190" s="69">
        <v>6082</v>
      </c>
    </row>
    <row r="191" spans="1:8" x14ac:dyDescent="0.2">
      <c r="A191" s="36">
        <v>100</v>
      </c>
      <c r="B191" s="70">
        <v>18.3</v>
      </c>
      <c r="C191" s="37">
        <v>2</v>
      </c>
      <c r="D191" s="38">
        <v>4053</v>
      </c>
      <c r="E191" s="39">
        <v>627.75925876852796</v>
      </c>
      <c r="F191" s="38"/>
      <c r="G191" s="38"/>
      <c r="H191" s="69"/>
    </row>
    <row r="192" spans="1:8" x14ac:dyDescent="0.2">
      <c r="A192" s="22">
        <v>100</v>
      </c>
      <c r="B192" s="22">
        <v>20</v>
      </c>
      <c r="C192" s="23">
        <v>2</v>
      </c>
      <c r="D192" s="56">
        <v>17022</v>
      </c>
      <c r="E192" s="25">
        <v>636.93925876852791</v>
      </c>
      <c r="F192" s="24"/>
      <c r="G192" s="24"/>
      <c r="H192" s="21" t="s">
        <v>217</v>
      </c>
    </row>
    <row r="193" spans="1:8" x14ac:dyDescent="0.2">
      <c r="A193" s="36">
        <v>100</v>
      </c>
      <c r="B193" s="36">
        <v>30</v>
      </c>
      <c r="C193" s="37">
        <v>3</v>
      </c>
      <c r="D193" s="38">
        <v>17023</v>
      </c>
      <c r="E193" s="39">
        <v>1028.4392587685279</v>
      </c>
      <c r="F193" s="38"/>
      <c r="G193" s="38"/>
      <c r="H193" s="69">
        <v>6082</v>
      </c>
    </row>
    <row r="194" spans="1:8" x14ac:dyDescent="0.2">
      <c r="A194" s="36">
        <v>100</v>
      </c>
      <c r="B194" s="36">
        <v>40</v>
      </c>
      <c r="C194" s="37">
        <v>3</v>
      </c>
      <c r="D194" s="38">
        <v>10795</v>
      </c>
      <c r="E194" s="39">
        <v>1109.4392587685279</v>
      </c>
      <c r="F194" s="38"/>
      <c r="G194" s="38"/>
      <c r="H194" s="105"/>
    </row>
    <row r="195" spans="1:8" x14ac:dyDescent="0.2">
      <c r="A195" s="36">
        <v>100</v>
      </c>
      <c r="B195" s="36">
        <v>40</v>
      </c>
      <c r="C195" s="37">
        <v>4</v>
      </c>
      <c r="D195" s="38">
        <v>17024</v>
      </c>
      <c r="E195" s="39">
        <v>1468.5392587685283</v>
      </c>
      <c r="F195" s="38"/>
      <c r="G195" s="38"/>
      <c r="H195" s="69">
        <v>6082</v>
      </c>
    </row>
    <row r="196" spans="1:8" x14ac:dyDescent="0.2">
      <c r="A196" s="36">
        <v>100</v>
      </c>
      <c r="B196" s="36">
        <v>50</v>
      </c>
      <c r="C196" s="37">
        <v>3</v>
      </c>
      <c r="D196" s="38">
        <v>4130</v>
      </c>
      <c r="E196" s="39">
        <v>1190.4392587685279</v>
      </c>
      <c r="F196" s="38"/>
      <c r="G196" s="38"/>
      <c r="H196" s="105"/>
    </row>
    <row r="197" spans="1:8" x14ac:dyDescent="0.2">
      <c r="A197" s="36">
        <v>100</v>
      </c>
      <c r="B197" s="36">
        <v>50</v>
      </c>
      <c r="C197" s="37">
        <v>5</v>
      </c>
      <c r="D197" s="38">
        <v>4213</v>
      </c>
      <c r="E197" s="39">
        <v>1957.2392587685283</v>
      </c>
      <c r="F197" s="38"/>
      <c r="G197" s="38"/>
      <c r="H197" s="69">
        <v>6082</v>
      </c>
    </row>
    <row r="198" spans="1:8" x14ac:dyDescent="0.2">
      <c r="A198" s="71">
        <v>100</v>
      </c>
      <c r="B198" s="71">
        <v>50</v>
      </c>
      <c r="C198" s="72">
        <v>8</v>
      </c>
      <c r="D198" s="66" t="s">
        <v>40</v>
      </c>
      <c r="E198" s="66">
        <v>3067.2</v>
      </c>
      <c r="F198" s="66"/>
      <c r="G198" s="66"/>
      <c r="H198" s="21" t="s">
        <v>217</v>
      </c>
    </row>
    <row r="199" spans="1:8" x14ac:dyDescent="0.2">
      <c r="A199" s="36">
        <v>100</v>
      </c>
      <c r="B199" s="36">
        <v>50</v>
      </c>
      <c r="C199" s="37">
        <v>10</v>
      </c>
      <c r="D199" s="38">
        <v>17025</v>
      </c>
      <c r="E199" s="39">
        <v>3779.7392587685281</v>
      </c>
      <c r="F199" s="38"/>
      <c r="G199" s="38"/>
      <c r="H199" s="69">
        <v>6082</v>
      </c>
    </row>
    <row r="200" spans="1:8" x14ac:dyDescent="0.2">
      <c r="A200" s="36">
        <v>100</v>
      </c>
      <c r="B200" s="36">
        <v>60</v>
      </c>
      <c r="C200" s="37">
        <v>6</v>
      </c>
      <c r="D200" s="38">
        <v>17026</v>
      </c>
      <c r="E200" s="39">
        <v>2494.5392587685283</v>
      </c>
      <c r="F200" s="38"/>
      <c r="G200" s="38"/>
      <c r="H200" s="69">
        <v>6082</v>
      </c>
    </row>
    <row r="201" spans="1:8" x14ac:dyDescent="0.2">
      <c r="A201" s="36">
        <v>100</v>
      </c>
      <c r="B201" s="36">
        <v>60</v>
      </c>
      <c r="C201" s="37">
        <v>10</v>
      </c>
      <c r="D201" s="38" t="s">
        <v>329</v>
      </c>
      <c r="E201" s="39">
        <v>4047</v>
      </c>
      <c r="F201" s="38"/>
      <c r="G201" s="38"/>
      <c r="H201" s="69">
        <v>6082</v>
      </c>
    </row>
    <row r="202" spans="1:8" x14ac:dyDescent="0.2">
      <c r="A202" s="36">
        <v>100</v>
      </c>
      <c r="B202" s="36">
        <v>64</v>
      </c>
      <c r="C202" s="37">
        <v>8</v>
      </c>
      <c r="D202" s="38">
        <v>17027</v>
      </c>
      <c r="E202" s="39">
        <v>3369.339258768528</v>
      </c>
      <c r="F202" s="38"/>
      <c r="G202" s="38"/>
      <c r="H202" s="69">
        <v>6082</v>
      </c>
    </row>
    <row r="203" spans="1:8" x14ac:dyDescent="0.2">
      <c r="A203" s="36">
        <v>100</v>
      </c>
      <c r="B203" s="36">
        <v>65</v>
      </c>
      <c r="C203" s="37">
        <v>8</v>
      </c>
      <c r="D203" s="38" t="s">
        <v>353</v>
      </c>
      <c r="E203" s="39">
        <v>3391</v>
      </c>
      <c r="F203" s="38"/>
      <c r="G203" s="38"/>
      <c r="H203" s="69"/>
    </row>
    <row r="204" spans="1:8" x14ac:dyDescent="0.2">
      <c r="A204" s="36">
        <v>100</v>
      </c>
      <c r="B204" s="36">
        <v>75</v>
      </c>
      <c r="C204" s="37">
        <v>8</v>
      </c>
      <c r="D204" s="38" t="s">
        <v>352</v>
      </c>
      <c r="E204" s="39">
        <v>3607</v>
      </c>
      <c r="F204" s="38"/>
      <c r="G204" s="38"/>
      <c r="H204" s="69"/>
    </row>
    <row r="205" spans="1:8" x14ac:dyDescent="0.2">
      <c r="A205" s="27">
        <v>100</v>
      </c>
      <c r="B205" s="27">
        <v>100</v>
      </c>
      <c r="C205" s="28">
        <v>4</v>
      </c>
      <c r="D205" s="45">
        <v>17028</v>
      </c>
      <c r="E205" s="30">
        <v>2116.5392587685283</v>
      </c>
      <c r="F205" s="29"/>
      <c r="G205" s="29"/>
      <c r="H205" s="69">
        <v>6082</v>
      </c>
    </row>
    <row r="206" spans="1:8" x14ac:dyDescent="0.2">
      <c r="A206" s="27">
        <v>100</v>
      </c>
      <c r="B206" s="27">
        <v>100</v>
      </c>
      <c r="C206" s="28">
        <v>6</v>
      </c>
      <c r="D206" s="45">
        <v>10644</v>
      </c>
      <c r="E206" s="30">
        <v>3142.5392587685278</v>
      </c>
      <c r="F206" s="29"/>
      <c r="G206" s="29"/>
      <c r="H206" s="69">
        <v>6082</v>
      </c>
    </row>
    <row r="207" spans="1:8" x14ac:dyDescent="0.2">
      <c r="A207" s="27">
        <v>100</v>
      </c>
      <c r="B207" s="27">
        <v>100</v>
      </c>
      <c r="C207" s="28">
        <v>8</v>
      </c>
      <c r="D207" s="45">
        <v>17029</v>
      </c>
      <c r="E207" s="30">
        <v>4146.9392587685279</v>
      </c>
      <c r="F207" s="29"/>
      <c r="G207" s="29"/>
      <c r="H207" s="69">
        <v>6082</v>
      </c>
    </row>
    <row r="208" spans="1:8" x14ac:dyDescent="0.2">
      <c r="A208" s="27">
        <v>100</v>
      </c>
      <c r="B208" s="27">
        <v>100</v>
      </c>
      <c r="C208" s="28">
        <v>10</v>
      </c>
      <c r="D208" s="29">
        <v>4228</v>
      </c>
      <c r="E208" s="30">
        <v>5129.7392587685281</v>
      </c>
      <c r="F208" s="29"/>
      <c r="G208" s="29"/>
      <c r="H208" s="69">
        <v>6082</v>
      </c>
    </row>
    <row r="209" spans="1:8" x14ac:dyDescent="0.2">
      <c r="A209" s="31">
        <v>101.6</v>
      </c>
      <c r="B209" s="31">
        <v>50.8</v>
      </c>
      <c r="C209" s="31">
        <v>3.18</v>
      </c>
      <c r="D209" s="33" t="s">
        <v>339</v>
      </c>
      <c r="E209" s="34">
        <v>1280</v>
      </c>
      <c r="F209" s="33"/>
      <c r="G209" s="33"/>
      <c r="H209" s="35" t="s">
        <v>340</v>
      </c>
    </row>
    <row r="210" spans="1:8" x14ac:dyDescent="0.2">
      <c r="A210" s="31">
        <v>101.6</v>
      </c>
      <c r="B210" s="31">
        <v>50.8</v>
      </c>
      <c r="C210" s="31">
        <v>6.35</v>
      </c>
      <c r="D210" s="33" t="s">
        <v>159</v>
      </c>
      <c r="E210" s="34">
        <v>2503</v>
      </c>
      <c r="F210" s="33">
        <v>0.5</v>
      </c>
      <c r="G210" s="33">
        <v>0.5</v>
      </c>
      <c r="H210" s="35" t="s">
        <v>233</v>
      </c>
    </row>
    <row r="211" spans="1:8" x14ac:dyDescent="0.2">
      <c r="A211" s="31">
        <v>101.6</v>
      </c>
      <c r="B211" s="31">
        <v>76.2</v>
      </c>
      <c r="C211" s="32">
        <v>6.35</v>
      </c>
      <c r="D211" s="33">
        <v>34308</v>
      </c>
      <c r="E211" s="34">
        <v>2939</v>
      </c>
      <c r="F211" s="33">
        <v>0.4</v>
      </c>
      <c r="G211" s="33">
        <v>0.4</v>
      </c>
      <c r="H211" s="35" t="s">
        <v>231</v>
      </c>
    </row>
    <row r="212" spans="1:8" x14ac:dyDescent="0.2">
      <c r="A212" s="31">
        <v>101.6</v>
      </c>
      <c r="B212" s="31">
        <v>101.6</v>
      </c>
      <c r="C212" s="32">
        <v>6.35</v>
      </c>
      <c r="D212" s="33">
        <v>34309</v>
      </c>
      <c r="E212" s="34">
        <v>3375</v>
      </c>
      <c r="F212" s="33">
        <v>0.4</v>
      </c>
      <c r="G212" s="33">
        <v>0.4</v>
      </c>
      <c r="H212" s="35" t="s">
        <v>232</v>
      </c>
    </row>
    <row r="213" spans="1:8" x14ac:dyDescent="0.2">
      <c r="A213" s="40">
        <v>101.6</v>
      </c>
      <c r="B213" s="40">
        <v>101.6</v>
      </c>
      <c r="C213" s="41">
        <v>9.52</v>
      </c>
      <c r="D213" s="42">
        <v>4181</v>
      </c>
      <c r="E213" s="43">
        <v>4978.0899787685275</v>
      </c>
      <c r="F213" s="42"/>
      <c r="G213" s="42"/>
      <c r="H213" s="44" t="s">
        <v>216</v>
      </c>
    </row>
    <row r="214" spans="1:8" x14ac:dyDescent="0.2">
      <c r="A214" s="36">
        <v>120</v>
      </c>
      <c r="B214" s="36">
        <v>40</v>
      </c>
      <c r="C214" s="37">
        <v>4</v>
      </c>
      <c r="D214" s="38" t="s">
        <v>16</v>
      </c>
      <c r="E214" s="39">
        <v>1684.5392587685283</v>
      </c>
      <c r="F214" s="38"/>
      <c r="G214" s="38"/>
      <c r="H214" s="69">
        <v>6082</v>
      </c>
    </row>
    <row r="215" spans="1:8" x14ac:dyDescent="0.2">
      <c r="A215" s="36">
        <v>120</v>
      </c>
      <c r="B215" s="36">
        <v>50</v>
      </c>
      <c r="C215" s="37">
        <v>5</v>
      </c>
      <c r="D215" s="38">
        <v>17030</v>
      </c>
      <c r="E215" s="39">
        <v>2227.2392587685281</v>
      </c>
      <c r="F215" s="38"/>
      <c r="G215" s="38"/>
      <c r="H215" s="69">
        <v>6082</v>
      </c>
    </row>
    <row r="216" spans="1:8" x14ac:dyDescent="0.2">
      <c r="A216" s="36">
        <v>120</v>
      </c>
      <c r="B216" s="36">
        <v>60</v>
      </c>
      <c r="C216" s="37">
        <v>6</v>
      </c>
      <c r="D216" s="38">
        <v>17031</v>
      </c>
      <c r="E216" s="39">
        <v>2818.5392587685278</v>
      </c>
      <c r="F216" s="38"/>
      <c r="G216" s="38"/>
      <c r="H216" s="69">
        <v>6082</v>
      </c>
    </row>
    <row r="217" spans="1:8" x14ac:dyDescent="0.2">
      <c r="A217" s="36">
        <v>120</v>
      </c>
      <c r="B217" s="36">
        <v>60</v>
      </c>
      <c r="C217" s="37">
        <v>8</v>
      </c>
      <c r="D217" s="38">
        <v>17032</v>
      </c>
      <c r="E217" s="39">
        <v>3714.9392587685279</v>
      </c>
      <c r="F217" s="38"/>
      <c r="G217" s="38"/>
      <c r="H217" s="69">
        <v>6082</v>
      </c>
    </row>
    <row r="218" spans="1:8" x14ac:dyDescent="0.2">
      <c r="A218" s="36">
        <v>120</v>
      </c>
      <c r="B218" s="36">
        <v>80</v>
      </c>
      <c r="C218" s="37">
        <v>8</v>
      </c>
      <c r="D218" s="38" t="s">
        <v>133</v>
      </c>
      <c r="E218" s="39">
        <v>4146.7</v>
      </c>
      <c r="F218" s="38"/>
      <c r="G218" s="38"/>
      <c r="H218" s="69">
        <v>6082</v>
      </c>
    </row>
    <row r="219" spans="1:8" x14ac:dyDescent="0.2">
      <c r="A219" s="36">
        <v>120</v>
      </c>
      <c r="B219" s="36">
        <v>80</v>
      </c>
      <c r="C219" s="37">
        <v>10</v>
      </c>
      <c r="D219" s="38">
        <v>17033</v>
      </c>
      <c r="E219" s="39">
        <v>5129.7392587685281</v>
      </c>
      <c r="F219" s="38"/>
      <c r="G219" s="38"/>
      <c r="H219" s="69">
        <v>6082</v>
      </c>
    </row>
    <row r="220" spans="1:8" x14ac:dyDescent="0.2">
      <c r="A220" s="46">
        <v>125</v>
      </c>
      <c r="B220" s="46">
        <v>80</v>
      </c>
      <c r="C220" s="47">
        <v>8</v>
      </c>
      <c r="D220" s="48">
        <v>17034</v>
      </c>
      <c r="E220" s="49">
        <v>4254.9392587685279</v>
      </c>
      <c r="F220" s="48"/>
      <c r="G220" s="48"/>
      <c r="H220" s="44" t="s">
        <v>216</v>
      </c>
    </row>
    <row r="221" spans="1:8" s="259" customFormat="1" x14ac:dyDescent="0.2">
      <c r="A221" s="251">
        <v>130</v>
      </c>
      <c r="B221" s="251">
        <v>65</v>
      </c>
      <c r="C221" s="252">
        <v>8</v>
      </c>
      <c r="D221" s="253" t="s">
        <v>362</v>
      </c>
      <c r="E221" s="254">
        <v>4039</v>
      </c>
      <c r="F221" s="253"/>
      <c r="G221" s="253"/>
      <c r="H221" s="130"/>
    </row>
    <row r="222" spans="1:8" x14ac:dyDescent="0.2">
      <c r="A222" s="251">
        <v>130</v>
      </c>
      <c r="B222" s="251">
        <v>75</v>
      </c>
      <c r="C222" s="252">
        <v>9</v>
      </c>
      <c r="D222" s="253" t="s">
        <v>349</v>
      </c>
      <c r="E222" s="254">
        <v>4763</v>
      </c>
      <c r="F222" s="253"/>
      <c r="G222" s="253"/>
      <c r="H222" s="130"/>
    </row>
    <row r="223" spans="1:8" x14ac:dyDescent="0.2">
      <c r="A223" s="36">
        <v>150</v>
      </c>
      <c r="B223" s="36">
        <v>25</v>
      </c>
      <c r="C223" s="37">
        <v>3</v>
      </c>
      <c r="D223" s="38" t="s">
        <v>183</v>
      </c>
      <c r="E223" s="39">
        <v>1393</v>
      </c>
      <c r="F223" s="38"/>
      <c r="G223" s="38"/>
      <c r="H223" s="69"/>
    </row>
    <row r="224" spans="1:8" x14ac:dyDescent="0.2">
      <c r="A224" s="36">
        <v>150</v>
      </c>
      <c r="B224" s="36">
        <v>50</v>
      </c>
      <c r="C224" s="37">
        <v>4</v>
      </c>
      <c r="D224" s="38">
        <v>17035</v>
      </c>
      <c r="E224" s="39">
        <v>2116.5392587685283</v>
      </c>
      <c r="F224" s="38"/>
      <c r="G224" s="38"/>
      <c r="H224" s="69">
        <v>6082</v>
      </c>
    </row>
    <row r="225" spans="1:8" x14ac:dyDescent="0.2">
      <c r="A225" s="36">
        <v>150</v>
      </c>
      <c r="B225" s="36">
        <v>75</v>
      </c>
      <c r="C225" s="37">
        <v>8</v>
      </c>
      <c r="D225" s="38" t="s">
        <v>361</v>
      </c>
      <c r="E225" s="39">
        <v>4687</v>
      </c>
      <c r="F225" s="38"/>
      <c r="G225" s="38"/>
      <c r="H225" s="69">
        <v>6082</v>
      </c>
    </row>
    <row r="226" spans="1:8" x14ac:dyDescent="0.2">
      <c r="A226" s="36">
        <v>150</v>
      </c>
      <c r="B226" s="36">
        <v>100</v>
      </c>
      <c r="C226" s="37">
        <v>10</v>
      </c>
      <c r="D226" s="38" t="s">
        <v>316</v>
      </c>
      <c r="E226" s="39">
        <v>6477</v>
      </c>
      <c r="F226" s="38"/>
      <c r="G226" s="38"/>
      <c r="H226" s="69"/>
    </row>
    <row r="227" spans="1:8" x14ac:dyDescent="0.2">
      <c r="A227" s="61">
        <v>152.4</v>
      </c>
      <c r="B227" s="61">
        <v>76.2</v>
      </c>
      <c r="C227" s="58">
        <v>9.5299999999999994</v>
      </c>
      <c r="D227" s="59">
        <v>34310</v>
      </c>
      <c r="E227" s="60">
        <v>5636</v>
      </c>
      <c r="F227" s="59">
        <v>0.4</v>
      </c>
      <c r="G227" s="59">
        <v>0.4</v>
      </c>
      <c r="H227" s="35" t="s">
        <v>234</v>
      </c>
    </row>
    <row r="228" spans="1:8" x14ac:dyDescent="0.2">
      <c r="A228" s="61">
        <v>152.4</v>
      </c>
      <c r="B228" s="61">
        <v>152.4</v>
      </c>
      <c r="C228" s="61">
        <v>12.7</v>
      </c>
      <c r="D228" s="59" t="s">
        <v>341</v>
      </c>
      <c r="E228" s="60">
        <v>10068</v>
      </c>
      <c r="F228" s="59"/>
      <c r="G228" s="59">
        <v>9.5250000000000004</v>
      </c>
      <c r="H228" s="35" t="s">
        <v>342</v>
      </c>
    </row>
    <row r="229" spans="1:8" x14ac:dyDescent="0.2">
      <c r="A229" s="36">
        <v>160</v>
      </c>
      <c r="B229" s="36">
        <v>50</v>
      </c>
      <c r="C229" s="37">
        <v>4</v>
      </c>
      <c r="D229" s="38" t="s">
        <v>38</v>
      </c>
      <c r="E229" s="39">
        <v>2225</v>
      </c>
      <c r="F229" s="38"/>
      <c r="G229" s="38"/>
      <c r="H229" s="69">
        <v>6082</v>
      </c>
    </row>
    <row r="230" spans="1:8" x14ac:dyDescent="0.2">
      <c r="A230" s="36">
        <v>185</v>
      </c>
      <c r="B230" s="36">
        <v>30</v>
      </c>
      <c r="C230" s="37">
        <v>3</v>
      </c>
      <c r="D230" s="38" t="s">
        <v>184</v>
      </c>
      <c r="E230" s="39">
        <v>1717</v>
      </c>
      <c r="F230" s="38"/>
      <c r="G230" s="38"/>
      <c r="H230" s="69"/>
    </row>
    <row r="231" spans="1:8" x14ac:dyDescent="0.2">
      <c r="A231" s="36">
        <v>200</v>
      </c>
      <c r="B231" s="36">
        <v>100</v>
      </c>
      <c r="C231" s="37">
        <v>10</v>
      </c>
      <c r="D231" s="38" t="s">
        <v>377</v>
      </c>
      <c r="E231" s="39">
        <v>7830</v>
      </c>
      <c r="F231" s="38"/>
      <c r="G231" s="38"/>
      <c r="H231" s="69"/>
    </row>
    <row r="232" spans="1:8" x14ac:dyDescent="0.2">
      <c r="A232" s="36">
        <v>200</v>
      </c>
      <c r="B232" s="36">
        <v>100</v>
      </c>
      <c r="C232" s="37">
        <v>15</v>
      </c>
      <c r="D232" s="64" t="s">
        <v>103</v>
      </c>
      <c r="E232" s="73">
        <v>11542.5</v>
      </c>
      <c r="F232" s="73"/>
      <c r="G232" s="73"/>
      <c r="H232" s="69">
        <v>6082</v>
      </c>
    </row>
    <row r="233" spans="1:8" x14ac:dyDescent="0.2">
      <c r="A233" s="260"/>
      <c r="B233" s="260"/>
      <c r="G233" s="11"/>
      <c r="H233" s="11"/>
    </row>
    <row r="234" spans="1:8" x14ac:dyDescent="0.2">
      <c r="G234" s="11"/>
      <c r="H234" s="11"/>
    </row>
    <row r="235" spans="1:8" ht="15" x14ac:dyDescent="0.25">
      <c r="D235" s="16"/>
    </row>
  </sheetData>
  <autoFilter ref="A2:H232" xr:uid="{00000000-0009-0000-0000-000000000000}"/>
  <mergeCells count="1">
    <mergeCell ref="A1:H1"/>
  </mergeCells>
  <phoneticPr fontId="3" type="noConversion"/>
  <pageMargins left="0.34" right="0.26" top="1" bottom="1" header="0.5" footer="0.5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E0403-20F1-41CF-9DF6-99517FEEAC53}">
  <sheetPr>
    <tabColor rgb="FF003300"/>
    <pageSetUpPr fitToPage="1"/>
  </sheetPr>
  <dimension ref="A1:AS272"/>
  <sheetViews>
    <sheetView tabSelected="1" workbookViewId="0">
      <selection activeCell="A2" sqref="A2"/>
    </sheetView>
  </sheetViews>
  <sheetFormatPr defaultRowHeight="12.75" x14ac:dyDescent="0.2"/>
  <cols>
    <col min="1" max="1" width="12" bestFit="1" customWidth="1"/>
    <col min="2" max="2" width="10.7109375" bestFit="1" customWidth="1"/>
    <col min="3" max="3" width="10.5703125" bestFit="1" customWidth="1"/>
    <col min="4" max="4" width="10.42578125" bestFit="1" customWidth="1"/>
    <col min="5" max="5" width="10.140625" bestFit="1" customWidth="1"/>
    <col min="6" max="6" width="15.85546875" bestFit="1" customWidth="1"/>
    <col min="7" max="7" width="6.140625" bestFit="1" customWidth="1"/>
    <col min="8" max="8" width="6" bestFit="1" customWidth="1"/>
    <col min="9" max="9" width="22.85546875" bestFit="1" customWidth="1"/>
    <col min="10" max="45" width="9" style="326"/>
  </cols>
  <sheetData>
    <row r="1" spans="1:9" s="326" customFormat="1" ht="65.25" customHeight="1" x14ac:dyDescent="0.2"/>
    <row r="2" spans="1:9" ht="25.5" x14ac:dyDescent="0.2">
      <c r="A2" s="329" t="s">
        <v>181</v>
      </c>
      <c r="B2" s="329" t="s">
        <v>177</v>
      </c>
      <c r="C2" s="329" t="s">
        <v>178</v>
      </c>
      <c r="D2" s="330" t="s">
        <v>179</v>
      </c>
      <c r="E2" s="329" t="s">
        <v>68</v>
      </c>
      <c r="F2" s="329" t="s">
        <v>180</v>
      </c>
      <c r="G2" s="329" t="s">
        <v>61</v>
      </c>
      <c r="H2" s="329" t="s">
        <v>62</v>
      </c>
      <c r="I2" s="331" t="s">
        <v>182</v>
      </c>
    </row>
    <row r="3" spans="1:9" x14ac:dyDescent="0.2">
      <c r="A3" s="73" t="s">
        <v>440</v>
      </c>
      <c r="B3" s="312">
        <v>10</v>
      </c>
      <c r="C3" s="312">
        <v>10</v>
      </c>
      <c r="D3" s="312">
        <v>1</v>
      </c>
      <c r="E3" s="313">
        <v>31006</v>
      </c>
      <c r="F3" s="314">
        <v>96.991407014822329</v>
      </c>
      <c r="G3" s="313"/>
      <c r="H3" s="313"/>
      <c r="I3" s="287" t="s">
        <v>217</v>
      </c>
    </row>
    <row r="4" spans="1:9" x14ac:dyDescent="0.2">
      <c r="A4" s="73" t="s">
        <v>440</v>
      </c>
      <c r="B4" s="175">
        <v>12</v>
      </c>
      <c r="C4" s="175">
        <v>12</v>
      </c>
      <c r="D4" s="175">
        <v>1.3</v>
      </c>
      <c r="E4" s="176">
        <v>7082</v>
      </c>
      <c r="F4" s="177">
        <v>150.01940701482229</v>
      </c>
      <c r="G4" s="176"/>
      <c r="H4" s="176"/>
      <c r="I4" s="105"/>
    </row>
    <row r="5" spans="1:9" x14ac:dyDescent="0.2">
      <c r="A5" s="73" t="s">
        <v>440</v>
      </c>
      <c r="B5" s="312">
        <v>13.8</v>
      </c>
      <c r="C5" s="312">
        <v>13.8</v>
      </c>
      <c r="D5" s="312">
        <v>0.85</v>
      </c>
      <c r="E5" s="313">
        <v>30788</v>
      </c>
      <c r="F5" s="314">
        <v>118.67240701482233</v>
      </c>
      <c r="G5" s="313"/>
      <c r="H5" s="313"/>
      <c r="I5" s="287" t="s">
        <v>217</v>
      </c>
    </row>
    <row r="6" spans="1:9" x14ac:dyDescent="0.2">
      <c r="A6" s="73" t="s">
        <v>440</v>
      </c>
      <c r="B6" s="312">
        <v>15</v>
      </c>
      <c r="C6" s="312">
        <v>15</v>
      </c>
      <c r="D6" s="312">
        <v>0.8</v>
      </c>
      <c r="E6" s="313" t="s">
        <v>90</v>
      </c>
      <c r="F6" s="314">
        <v>122.6</v>
      </c>
      <c r="G6" s="313"/>
      <c r="H6" s="313"/>
      <c r="I6" s="287" t="s">
        <v>217</v>
      </c>
    </row>
    <row r="7" spans="1:9" x14ac:dyDescent="0.2">
      <c r="A7" s="73" t="s">
        <v>440</v>
      </c>
      <c r="B7" s="312">
        <v>15</v>
      </c>
      <c r="C7" s="312">
        <v>15</v>
      </c>
      <c r="D7" s="312">
        <v>0.9</v>
      </c>
      <c r="E7" s="313" t="s">
        <v>151</v>
      </c>
      <c r="F7" s="314">
        <v>137.19999999999999</v>
      </c>
      <c r="G7" s="313"/>
      <c r="H7" s="313"/>
      <c r="I7" s="287" t="s">
        <v>217</v>
      </c>
    </row>
    <row r="8" spans="1:9" x14ac:dyDescent="0.2">
      <c r="A8" s="73" t="s">
        <v>440</v>
      </c>
      <c r="B8" s="312">
        <v>15</v>
      </c>
      <c r="C8" s="312">
        <v>15</v>
      </c>
      <c r="D8" s="312">
        <v>1</v>
      </c>
      <c r="E8" s="313">
        <v>30599</v>
      </c>
      <c r="F8" s="314">
        <v>150.99140701482233</v>
      </c>
      <c r="G8" s="313"/>
      <c r="H8" s="313"/>
      <c r="I8" s="287" t="s">
        <v>217</v>
      </c>
    </row>
    <row r="9" spans="1:9" x14ac:dyDescent="0.2">
      <c r="A9" s="73" t="s">
        <v>440</v>
      </c>
      <c r="B9" s="312">
        <v>15</v>
      </c>
      <c r="C9" s="312">
        <v>15</v>
      </c>
      <c r="D9" s="312">
        <v>1.5</v>
      </c>
      <c r="E9" s="313">
        <v>17146</v>
      </c>
      <c r="F9" s="314">
        <v>218.49140701482233</v>
      </c>
      <c r="G9" s="313"/>
      <c r="H9" s="313"/>
      <c r="I9" s="287" t="s">
        <v>217</v>
      </c>
    </row>
    <row r="10" spans="1:9" x14ac:dyDescent="0.2">
      <c r="A10" s="73" t="s">
        <v>440</v>
      </c>
      <c r="B10" s="175">
        <v>15</v>
      </c>
      <c r="C10" s="175">
        <v>15</v>
      </c>
      <c r="D10" s="175">
        <v>2</v>
      </c>
      <c r="E10" s="176">
        <v>7545</v>
      </c>
      <c r="F10" s="177">
        <v>280.59140701482232</v>
      </c>
      <c r="G10" s="176"/>
      <c r="H10" s="176"/>
      <c r="I10" s="105"/>
    </row>
    <row r="11" spans="1:9" x14ac:dyDescent="0.2">
      <c r="A11" s="73" t="s">
        <v>440</v>
      </c>
      <c r="B11" s="312">
        <v>15.3</v>
      </c>
      <c r="C11" s="312">
        <v>15.3</v>
      </c>
      <c r="D11" s="312">
        <v>1</v>
      </c>
      <c r="E11" s="313">
        <v>30798</v>
      </c>
      <c r="F11" s="314">
        <v>154.23140701482237</v>
      </c>
      <c r="G11" s="313">
        <v>1</v>
      </c>
      <c r="H11" s="313"/>
      <c r="I11" s="287" t="s">
        <v>217</v>
      </c>
    </row>
    <row r="12" spans="1:9" x14ac:dyDescent="0.2">
      <c r="A12" s="73" t="s">
        <v>440</v>
      </c>
      <c r="B12" s="312">
        <v>15.7</v>
      </c>
      <c r="C12" s="312">
        <v>15.7</v>
      </c>
      <c r="D12" s="312">
        <v>0.85</v>
      </c>
      <c r="E12" s="313">
        <v>30244</v>
      </c>
      <c r="F12" s="314">
        <v>136.11440701482229</v>
      </c>
      <c r="G12" s="313"/>
      <c r="H12" s="313"/>
      <c r="I12" s="287" t="s">
        <v>217</v>
      </c>
    </row>
    <row r="13" spans="1:9" x14ac:dyDescent="0.2">
      <c r="A13" s="73" t="s">
        <v>440</v>
      </c>
      <c r="B13" s="175">
        <v>18</v>
      </c>
      <c r="C13" s="175">
        <v>18</v>
      </c>
      <c r="D13" s="175">
        <v>1.5</v>
      </c>
      <c r="E13" s="176">
        <v>7157</v>
      </c>
      <c r="F13" s="177">
        <v>267.09140701482232</v>
      </c>
      <c r="G13" s="176"/>
      <c r="H13" s="176"/>
      <c r="I13" s="105"/>
    </row>
    <row r="14" spans="1:9" x14ac:dyDescent="0.2">
      <c r="A14" s="73" t="s">
        <v>440</v>
      </c>
      <c r="B14" s="312">
        <v>19.05</v>
      </c>
      <c r="C14" s="312">
        <v>19.05</v>
      </c>
      <c r="D14" s="312">
        <v>1.62</v>
      </c>
      <c r="E14" s="313">
        <v>29540</v>
      </c>
      <c r="F14" s="314">
        <v>305</v>
      </c>
      <c r="G14" s="313">
        <v>0.3</v>
      </c>
      <c r="H14" s="313">
        <v>0.3</v>
      </c>
      <c r="I14" s="306" t="s">
        <v>263</v>
      </c>
    </row>
    <row r="15" spans="1:9" x14ac:dyDescent="0.2">
      <c r="A15" s="73" t="s">
        <v>440</v>
      </c>
      <c r="B15" s="175">
        <v>20</v>
      </c>
      <c r="C15" s="175">
        <v>20</v>
      </c>
      <c r="D15" s="175">
        <v>1.5</v>
      </c>
      <c r="E15" s="176">
        <v>7296</v>
      </c>
      <c r="F15" s="177">
        <v>299.49140701482236</v>
      </c>
      <c r="G15" s="176"/>
      <c r="H15" s="176"/>
      <c r="I15" s="105"/>
    </row>
    <row r="16" spans="1:9" x14ac:dyDescent="0.2">
      <c r="A16" s="73" t="s">
        <v>440</v>
      </c>
      <c r="B16" s="175">
        <v>20</v>
      </c>
      <c r="C16" s="175">
        <v>20</v>
      </c>
      <c r="D16" s="175">
        <v>2</v>
      </c>
      <c r="E16" s="176">
        <v>7027</v>
      </c>
      <c r="F16" s="177">
        <v>388.59140701482232</v>
      </c>
      <c r="G16" s="176"/>
      <c r="H16" s="176"/>
      <c r="I16" s="105"/>
    </row>
    <row r="17" spans="1:9" x14ac:dyDescent="0.2">
      <c r="A17" s="73" t="s">
        <v>440</v>
      </c>
      <c r="B17" s="175">
        <v>23.5</v>
      </c>
      <c r="C17" s="175">
        <v>23.5</v>
      </c>
      <c r="D17" s="175">
        <v>1.2</v>
      </c>
      <c r="E17" s="176" t="s">
        <v>113</v>
      </c>
      <c r="F17" s="177">
        <v>289</v>
      </c>
      <c r="G17" s="176"/>
      <c r="H17" s="176"/>
      <c r="I17" s="105"/>
    </row>
    <row r="18" spans="1:9" x14ac:dyDescent="0.2">
      <c r="A18" s="73" t="s">
        <v>440</v>
      </c>
      <c r="B18" s="175">
        <v>25</v>
      </c>
      <c r="C18" s="175">
        <v>25</v>
      </c>
      <c r="D18" s="175">
        <v>1.5</v>
      </c>
      <c r="E18" s="176">
        <v>17147</v>
      </c>
      <c r="F18" s="177">
        <v>380.4914070148223</v>
      </c>
      <c r="G18" s="176"/>
      <c r="H18" s="176"/>
      <c r="I18" s="105"/>
    </row>
    <row r="19" spans="1:9" x14ac:dyDescent="0.2">
      <c r="A19" s="73" t="s">
        <v>440</v>
      </c>
      <c r="B19" s="175">
        <v>25</v>
      </c>
      <c r="C19" s="175">
        <v>25</v>
      </c>
      <c r="D19" s="175">
        <v>2</v>
      </c>
      <c r="E19" s="176">
        <v>7049</v>
      </c>
      <c r="F19" s="177">
        <v>496.59140701482232</v>
      </c>
      <c r="G19" s="176"/>
      <c r="H19" s="176"/>
      <c r="I19" s="105"/>
    </row>
    <row r="20" spans="1:9" x14ac:dyDescent="0.2">
      <c r="A20" s="73" t="s">
        <v>440</v>
      </c>
      <c r="B20" s="175">
        <v>25</v>
      </c>
      <c r="C20" s="175">
        <v>25</v>
      </c>
      <c r="D20" s="175">
        <v>2</v>
      </c>
      <c r="E20" s="176" t="s">
        <v>137</v>
      </c>
      <c r="F20" s="177">
        <v>487.6</v>
      </c>
      <c r="G20" s="176">
        <v>2</v>
      </c>
      <c r="H20" s="176">
        <v>0.5</v>
      </c>
      <c r="I20" s="105"/>
    </row>
    <row r="21" spans="1:9" x14ac:dyDescent="0.2">
      <c r="A21" s="73" t="s">
        <v>440</v>
      </c>
      <c r="B21" s="175">
        <v>25</v>
      </c>
      <c r="C21" s="175">
        <v>25</v>
      </c>
      <c r="D21" s="175">
        <v>2.25</v>
      </c>
      <c r="E21" s="176">
        <v>7129</v>
      </c>
      <c r="F21" s="177">
        <v>551.52129384263947</v>
      </c>
      <c r="G21" s="176">
        <v>0.75</v>
      </c>
      <c r="H21" s="176"/>
      <c r="I21" s="105"/>
    </row>
    <row r="22" spans="1:9" x14ac:dyDescent="0.2">
      <c r="A22" s="73" t="s">
        <v>440</v>
      </c>
      <c r="B22" s="175">
        <v>25</v>
      </c>
      <c r="C22" s="175">
        <v>25</v>
      </c>
      <c r="D22" s="175">
        <v>3</v>
      </c>
      <c r="E22" s="176">
        <v>17148</v>
      </c>
      <c r="F22" s="177">
        <v>712.59140701482238</v>
      </c>
      <c r="G22" s="176"/>
      <c r="H22" s="176"/>
      <c r="I22" s="105"/>
    </row>
    <row r="23" spans="1:9" x14ac:dyDescent="0.2">
      <c r="A23" s="73" t="s">
        <v>440</v>
      </c>
      <c r="B23" s="312">
        <v>25.4</v>
      </c>
      <c r="C23" s="312">
        <v>25.4</v>
      </c>
      <c r="D23" s="312">
        <v>1.62</v>
      </c>
      <c r="E23" s="313">
        <v>29541</v>
      </c>
      <c r="F23" s="314">
        <v>416</v>
      </c>
      <c r="G23" s="313">
        <v>0.3</v>
      </c>
      <c r="H23" s="313">
        <v>0.3</v>
      </c>
      <c r="I23" s="306" t="s">
        <v>237</v>
      </c>
    </row>
    <row r="24" spans="1:9" x14ac:dyDescent="0.2">
      <c r="A24" s="73" t="s">
        <v>440</v>
      </c>
      <c r="B24" s="312">
        <v>25.4</v>
      </c>
      <c r="C24" s="312">
        <v>25.4</v>
      </c>
      <c r="D24" s="312">
        <v>3.25</v>
      </c>
      <c r="E24" s="313">
        <v>29535</v>
      </c>
      <c r="F24" s="314">
        <v>778</v>
      </c>
      <c r="G24" s="313">
        <v>0.3</v>
      </c>
      <c r="H24" s="313">
        <v>0.3</v>
      </c>
      <c r="I24" s="306" t="s">
        <v>264</v>
      </c>
    </row>
    <row r="25" spans="1:9" x14ac:dyDescent="0.2">
      <c r="A25" s="73" t="s">
        <v>440</v>
      </c>
      <c r="B25" s="175">
        <v>30</v>
      </c>
      <c r="C25" s="175">
        <v>30</v>
      </c>
      <c r="D25" s="175">
        <v>1.3</v>
      </c>
      <c r="E25" s="176">
        <v>7468</v>
      </c>
      <c r="F25" s="177">
        <v>402.73940701482263</v>
      </c>
      <c r="G25" s="176"/>
      <c r="H25" s="176"/>
      <c r="I25" s="105"/>
    </row>
    <row r="26" spans="1:9" x14ac:dyDescent="0.2">
      <c r="A26" s="73" t="s">
        <v>440</v>
      </c>
      <c r="B26" s="175">
        <v>30</v>
      </c>
      <c r="C26" s="175">
        <v>30</v>
      </c>
      <c r="D26" s="175">
        <v>1.5</v>
      </c>
      <c r="E26" s="176">
        <v>7380</v>
      </c>
      <c r="F26" s="177">
        <v>461.4914070148223</v>
      </c>
      <c r="G26" s="176"/>
      <c r="H26" s="176"/>
      <c r="I26" s="105"/>
    </row>
    <row r="27" spans="1:9" x14ac:dyDescent="0.2">
      <c r="A27" s="73" t="s">
        <v>440</v>
      </c>
      <c r="B27" s="175">
        <v>30</v>
      </c>
      <c r="C27" s="175">
        <v>30</v>
      </c>
      <c r="D27" s="175">
        <v>2</v>
      </c>
      <c r="E27" s="176">
        <v>7014</v>
      </c>
      <c r="F27" s="177">
        <v>604.59140701482238</v>
      </c>
      <c r="G27" s="176"/>
      <c r="H27" s="176"/>
      <c r="I27" s="105"/>
    </row>
    <row r="28" spans="1:9" x14ac:dyDescent="0.2">
      <c r="A28" s="73" t="s">
        <v>440</v>
      </c>
      <c r="B28" s="175">
        <v>30</v>
      </c>
      <c r="C28" s="175">
        <v>30</v>
      </c>
      <c r="D28" s="175">
        <v>2.5</v>
      </c>
      <c r="E28" s="176">
        <v>17149</v>
      </c>
      <c r="F28" s="177">
        <v>742.29140701482231</v>
      </c>
      <c r="G28" s="176"/>
      <c r="H28" s="176"/>
      <c r="I28" s="105"/>
    </row>
    <row r="29" spans="1:9" x14ac:dyDescent="0.2">
      <c r="A29" s="73" t="s">
        <v>440</v>
      </c>
      <c r="B29" s="175">
        <v>30</v>
      </c>
      <c r="C29" s="175">
        <v>30</v>
      </c>
      <c r="D29" s="175">
        <v>3</v>
      </c>
      <c r="E29" s="176">
        <v>7214</v>
      </c>
      <c r="F29" s="177">
        <v>873.3166721054032</v>
      </c>
      <c r="G29" s="176">
        <v>0.8</v>
      </c>
      <c r="H29" s="176"/>
      <c r="I29" s="105">
        <v>6082</v>
      </c>
    </row>
    <row r="30" spans="1:9" x14ac:dyDescent="0.2">
      <c r="A30" s="73" t="s">
        <v>440</v>
      </c>
      <c r="B30" s="175">
        <v>30</v>
      </c>
      <c r="C30" s="175">
        <v>30</v>
      </c>
      <c r="D30" s="175">
        <v>3</v>
      </c>
      <c r="E30" s="176">
        <v>7238</v>
      </c>
      <c r="F30" s="177">
        <v>874.59140701482238</v>
      </c>
      <c r="G30" s="176"/>
      <c r="H30" s="176"/>
      <c r="I30" s="105"/>
    </row>
    <row r="31" spans="1:9" x14ac:dyDescent="0.2">
      <c r="A31" s="73" t="s">
        <v>440</v>
      </c>
      <c r="B31" s="175">
        <v>30</v>
      </c>
      <c r="C31" s="175">
        <v>30</v>
      </c>
      <c r="D31" s="175">
        <v>3</v>
      </c>
      <c r="E31" s="176" t="s">
        <v>138</v>
      </c>
      <c r="F31" s="177">
        <v>856.2</v>
      </c>
      <c r="G31" s="176">
        <v>3</v>
      </c>
      <c r="H31" s="176">
        <v>1</v>
      </c>
      <c r="I31" s="105">
        <v>6082</v>
      </c>
    </row>
    <row r="32" spans="1:9" x14ac:dyDescent="0.2">
      <c r="A32" s="73" t="s">
        <v>440</v>
      </c>
      <c r="B32" s="175">
        <v>34</v>
      </c>
      <c r="C32" s="175">
        <v>34</v>
      </c>
      <c r="D32" s="175">
        <v>2</v>
      </c>
      <c r="E32" s="181" t="s">
        <v>36</v>
      </c>
      <c r="F32" s="177">
        <v>691.2</v>
      </c>
      <c r="G32" s="176"/>
      <c r="H32" s="181"/>
      <c r="I32" s="105"/>
    </row>
    <row r="33" spans="1:9" x14ac:dyDescent="0.2">
      <c r="A33" s="73" t="s">
        <v>440</v>
      </c>
      <c r="B33" s="175">
        <v>35</v>
      </c>
      <c r="C33" s="175">
        <v>35</v>
      </c>
      <c r="D33" s="175">
        <v>2</v>
      </c>
      <c r="E33" s="176">
        <v>7074</v>
      </c>
      <c r="F33" s="177">
        <v>712.59140701482238</v>
      </c>
      <c r="G33" s="176"/>
      <c r="H33" s="176"/>
      <c r="I33" s="105"/>
    </row>
    <row r="34" spans="1:9" x14ac:dyDescent="0.2">
      <c r="A34" s="73" t="s">
        <v>440</v>
      </c>
      <c r="B34" s="175">
        <v>35</v>
      </c>
      <c r="C34" s="175">
        <v>35</v>
      </c>
      <c r="D34" s="175">
        <v>2.5</v>
      </c>
      <c r="E34" s="176">
        <v>17150</v>
      </c>
      <c r="F34" s="177">
        <v>877.29140701482231</v>
      </c>
      <c r="G34" s="176"/>
      <c r="H34" s="176"/>
      <c r="I34" s="105"/>
    </row>
    <row r="35" spans="1:9" x14ac:dyDescent="0.2">
      <c r="A35" s="73" t="s">
        <v>440</v>
      </c>
      <c r="B35" s="312">
        <v>38.1</v>
      </c>
      <c r="C35" s="312">
        <v>38.1</v>
      </c>
      <c r="D35" s="312">
        <v>1.62</v>
      </c>
      <c r="E35" s="313">
        <v>29543</v>
      </c>
      <c r="F35" s="314">
        <v>638</v>
      </c>
      <c r="G35" s="313">
        <v>0.3</v>
      </c>
      <c r="H35" s="313">
        <v>0.3</v>
      </c>
      <c r="I35" s="306" t="s">
        <v>265</v>
      </c>
    </row>
    <row r="36" spans="1:9" x14ac:dyDescent="0.2">
      <c r="A36" s="73" t="s">
        <v>440</v>
      </c>
      <c r="B36" s="175">
        <v>40</v>
      </c>
      <c r="C36" s="175">
        <v>40</v>
      </c>
      <c r="D36" s="175">
        <v>1.3</v>
      </c>
      <c r="E36" s="176">
        <v>7466</v>
      </c>
      <c r="F36" s="177">
        <v>543.13940701482238</v>
      </c>
      <c r="G36" s="176"/>
      <c r="H36" s="176"/>
      <c r="I36" s="105"/>
    </row>
    <row r="37" spans="1:9" x14ac:dyDescent="0.2">
      <c r="A37" s="73" t="s">
        <v>440</v>
      </c>
      <c r="B37" s="277">
        <v>40</v>
      </c>
      <c r="C37" s="277">
        <v>40</v>
      </c>
      <c r="D37" s="277">
        <v>1.5</v>
      </c>
      <c r="E37" s="177">
        <v>7379</v>
      </c>
      <c r="F37" s="177">
        <v>623.49140701482236</v>
      </c>
      <c r="G37" s="177"/>
      <c r="H37" s="177"/>
      <c r="I37" s="177"/>
    </row>
    <row r="38" spans="1:9" x14ac:dyDescent="0.2">
      <c r="A38" s="73" t="s">
        <v>440</v>
      </c>
      <c r="B38" s="277">
        <v>40</v>
      </c>
      <c r="C38" s="277">
        <v>40</v>
      </c>
      <c r="D38" s="277">
        <v>2</v>
      </c>
      <c r="E38" s="177">
        <v>7007</v>
      </c>
      <c r="F38" s="177">
        <v>820.59140701482238</v>
      </c>
      <c r="G38" s="177"/>
      <c r="H38" s="177"/>
      <c r="I38" s="177"/>
    </row>
    <row r="39" spans="1:9" x14ac:dyDescent="0.2">
      <c r="A39" s="73" t="s">
        <v>440</v>
      </c>
      <c r="B39" s="277">
        <v>40</v>
      </c>
      <c r="C39" s="277">
        <v>40</v>
      </c>
      <c r="D39" s="277">
        <v>2</v>
      </c>
      <c r="E39" s="177">
        <v>7246</v>
      </c>
      <c r="F39" s="177">
        <v>811.52920065876981</v>
      </c>
      <c r="G39" s="177">
        <v>2</v>
      </c>
      <c r="H39" s="177"/>
      <c r="I39" s="177"/>
    </row>
    <row r="40" spans="1:9" x14ac:dyDescent="0.2">
      <c r="A40" s="73" t="s">
        <v>440</v>
      </c>
      <c r="B40" s="277">
        <v>40</v>
      </c>
      <c r="C40" s="277">
        <v>40</v>
      </c>
      <c r="D40" s="277">
        <v>2.5</v>
      </c>
      <c r="E40" s="177">
        <v>7237</v>
      </c>
      <c r="F40" s="177">
        <v>1012.2914070148223</v>
      </c>
      <c r="G40" s="177"/>
      <c r="H40" s="177"/>
      <c r="I40" s="177"/>
    </row>
    <row r="41" spans="1:9" x14ac:dyDescent="0.2">
      <c r="A41" s="73" t="s">
        <v>440</v>
      </c>
      <c r="B41" s="256">
        <v>40</v>
      </c>
      <c r="C41" s="256">
        <v>40</v>
      </c>
      <c r="D41" s="256">
        <v>2.5</v>
      </c>
      <c r="E41" s="257" t="s">
        <v>359</v>
      </c>
      <c r="F41" s="258">
        <v>976</v>
      </c>
      <c r="G41" s="257">
        <v>4</v>
      </c>
      <c r="H41" s="257"/>
      <c r="I41" s="130"/>
    </row>
    <row r="42" spans="1:9" x14ac:dyDescent="0.2">
      <c r="A42" s="73" t="s">
        <v>440</v>
      </c>
      <c r="B42" s="175">
        <v>40</v>
      </c>
      <c r="C42" s="175">
        <v>40</v>
      </c>
      <c r="D42" s="175">
        <v>3</v>
      </c>
      <c r="E42" s="176">
        <v>7006</v>
      </c>
      <c r="F42" s="177">
        <v>1198.5914070148224</v>
      </c>
      <c r="G42" s="176"/>
      <c r="H42" s="176"/>
      <c r="I42" s="105">
        <v>6082</v>
      </c>
    </row>
    <row r="43" spans="1:9" x14ac:dyDescent="0.2">
      <c r="A43" s="73" t="s">
        <v>440</v>
      </c>
      <c r="B43" s="175">
        <v>40</v>
      </c>
      <c r="C43" s="175">
        <v>40</v>
      </c>
      <c r="D43" s="175">
        <v>3</v>
      </c>
      <c r="E43" s="176" t="s">
        <v>139</v>
      </c>
      <c r="F43" s="177">
        <v>1189.5999999999999</v>
      </c>
      <c r="G43" s="176">
        <v>2</v>
      </c>
      <c r="H43" s="176">
        <v>0.5</v>
      </c>
      <c r="I43" s="105">
        <v>6082</v>
      </c>
    </row>
    <row r="44" spans="1:9" x14ac:dyDescent="0.2">
      <c r="A44" s="73" t="s">
        <v>440</v>
      </c>
      <c r="B44" s="175">
        <v>40</v>
      </c>
      <c r="C44" s="175">
        <v>40</v>
      </c>
      <c r="D44" s="175">
        <v>4</v>
      </c>
      <c r="E44" s="176">
        <v>7234</v>
      </c>
      <c r="F44" s="177">
        <v>1554.9914070148225</v>
      </c>
      <c r="G44" s="176"/>
      <c r="H44" s="176"/>
      <c r="I44" s="105"/>
    </row>
    <row r="45" spans="1:9" x14ac:dyDescent="0.2">
      <c r="A45" s="73" t="s">
        <v>440</v>
      </c>
      <c r="B45" s="175">
        <v>40</v>
      </c>
      <c r="C45" s="175">
        <v>40</v>
      </c>
      <c r="D45" s="175">
        <v>6</v>
      </c>
      <c r="E45" s="181" t="s">
        <v>37</v>
      </c>
      <c r="F45" s="177">
        <v>2203.1999999999998</v>
      </c>
      <c r="G45" s="176"/>
      <c r="H45" s="176"/>
      <c r="I45" s="105">
        <v>6082</v>
      </c>
    </row>
    <row r="46" spans="1:9" x14ac:dyDescent="0.2">
      <c r="A46" s="73" t="s">
        <v>440</v>
      </c>
      <c r="B46" s="175">
        <v>42</v>
      </c>
      <c r="C46" s="175">
        <v>42</v>
      </c>
      <c r="D46" s="175">
        <v>1.8</v>
      </c>
      <c r="E46" s="176">
        <v>7324</v>
      </c>
      <c r="F46" s="177">
        <v>781.27940701482248</v>
      </c>
      <c r="G46" s="176"/>
      <c r="H46" s="176"/>
      <c r="I46" s="105"/>
    </row>
    <row r="47" spans="1:9" x14ac:dyDescent="0.2">
      <c r="A47" s="73" t="s">
        <v>440</v>
      </c>
      <c r="B47" s="312">
        <v>44.45</v>
      </c>
      <c r="C47" s="312">
        <v>44.45</v>
      </c>
      <c r="D47" s="312">
        <v>3.25</v>
      </c>
      <c r="E47" s="313">
        <v>29564</v>
      </c>
      <c r="F47" s="314">
        <v>1446</v>
      </c>
      <c r="G47" s="313">
        <v>0.5</v>
      </c>
      <c r="H47" s="313">
        <v>0.5</v>
      </c>
      <c r="I47" s="306" t="s">
        <v>266</v>
      </c>
    </row>
    <row r="48" spans="1:9" x14ac:dyDescent="0.2">
      <c r="A48" s="73" t="s">
        <v>440</v>
      </c>
      <c r="B48" s="175">
        <v>45</v>
      </c>
      <c r="C48" s="175">
        <v>45</v>
      </c>
      <c r="D48" s="175">
        <v>2</v>
      </c>
      <c r="E48" s="176">
        <v>17151</v>
      </c>
      <c r="F48" s="177">
        <v>928.59140701482238</v>
      </c>
      <c r="G48" s="176"/>
      <c r="H48" s="176"/>
      <c r="I48" s="105"/>
    </row>
    <row r="49" spans="1:9" x14ac:dyDescent="0.2">
      <c r="A49" s="73" t="s">
        <v>440</v>
      </c>
      <c r="B49" s="175">
        <v>50</v>
      </c>
      <c r="C49" s="175">
        <v>50</v>
      </c>
      <c r="D49" s="175">
        <v>1.3</v>
      </c>
      <c r="E49" s="176">
        <v>7474</v>
      </c>
      <c r="F49" s="177">
        <v>683.53940701482293</v>
      </c>
      <c r="G49" s="176"/>
      <c r="H49" s="176"/>
      <c r="I49" s="105"/>
    </row>
    <row r="50" spans="1:9" x14ac:dyDescent="0.2">
      <c r="A50" s="73" t="s">
        <v>440</v>
      </c>
      <c r="B50" s="175">
        <v>50</v>
      </c>
      <c r="C50" s="175">
        <v>50</v>
      </c>
      <c r="D50" s="175">
        <v>2</v>
      </c>
      <c r="E50" s="176">
        <v>7287</v>
      </c>
      <c r="F50" s="177">
        <v>1036.5914070148224</v>
      </c>
      <c r="G50" s="176"/>
      <c r="H50" s="176"/>
      <c r="I50" s="105"/>
    </row>
    <row r="51" spans="1:9" x14ac:dyDescent="0.2">
      <c r="A51" s="73" t="s">
        <v>440</v>
      </c>
      <c r="B51" s="175">
        <v>50</v>
      </c>
      <c r="C51" s="175">
        <v>50</v>
      </c>
      <c r="D51" s="175">
        <v>2.5</v>
      </c>
      <c r="E51" s="176">
        <v>30904</v>
      </c>
      <c r="F51" s="177">
        <v>1282.2914070148224</v>
      </c>
      <c r="G51" s="176"/>
      <c r="H51" s="176"/>
      <c r="I51" s="105"/>
    </row>
    <row r="52" spans="1:9" x14ac:dyDescent="0.2">
      <c r="A52" s="73" t="s">
        <v>440</v>
      </c>
      <c r="B52" s="175">
        <v>50</v>
      </c>
      <c r="C52" s="175">
        <v>50</v>
      </c>
      <c r="D52" s="175">
        <v>3</v>
      </c>
      <c r="E52" s="176">
        <v>7620</v>
      </c>
      <c r="F52" s="177">
        <v>1522.5914070148226</v>
      </c>
      <c r="G52" s="176"/>
      <c r="H52" s="176"/>
      <c r="I52" s="105"/>
    </row>
    <row r="53" spans="1:9" x14ac:dyDescent="0.2">
      <c r="A53" s="73" t="s">
        <v>440</v>
      </c>
      <c r="B53" s="175">
        <v>50</v>
      </c>
      <c r="C53" s="175">
        <v>50</v>
      </c>
      <c r="D53" s="175">
        <v>3</v>
      </c>
      <c r="E53" s="176">
        <v>29532</v>
      </c>
      <c r="F53" s="177">
        <v>1523</v>
      </c>
      <c r="G53" s="176">
        <v>0.3</v>
      </c>
      <c r="H53" s="176">
        <v>0.3</v>
      </c>
      <c r="I53" s="105"/>
    </row>
    <row r="54" spans="1:9" x14ac:dyDescent="0.2">
      <c r="A54" s="73" t="s">
        <v>440</v>
      </c>
      <c r="B54" s="175">
        <v>50</v>
      </c>
      <c r="C54" s="175">
        <v>50</v>
      </c>
      <c r="D54" s="175">
        <v>3</v>
      </c>
      <c r="E54" s="176" t="s">
        <v>322</v>
      </c>
      <c r="F54" s="177">
        <v>1474</v>
      </c>
      <c r="G54" s="176">
        <v>5</v>
      </c>
      <c r="H54" s="176">
        <v>2</v>
      </c>
      <c r="I54" s="105"/>
    </row>
    <row r="55" spans="1:9" x14ac:dyDescent="0.2">
      <c r="A55" s="73" t="s">
        <v>440</v>
      </c>
      <c r="B55" s="175">
        <v>50</v>
      </c>
      <c r="C55" s="175">
        <v>50</v>
      </c>
      <c r="D55" s="175">
        <v>4</v>
      </c>
      <c r="E55" s="176">
        <v>7235</v>
      </c>
      <c r="F55" s="177">
        <v>1986.9914070148225</v>
      </c>
      <c r="G55" s="176"/>
      <c r="H55" s="176"/>
      <c r="I55" s="105">
        <v>6082</v>
      </c>
    </row>
    <row r="56" spans="1:9" x14ac:dyDescent="0.2">
      <c r="A56" s="73" t="s">
        <v>440</v>
      </c>
      <c r="B56" s="175">
        <v>50</v>
      </c>
      <c r="C56" s="175">
        <v>50</v>
      </c>
      <c r="D56" s="175">
        <v>5</v>
      </c>
      <c r="E56" s="176">
        <v>17152</v>
      </c>
      <c r="F56" s="177">
        <v>2429.7914070148227</v>
      </c>
      <c r="G56" s="176"/>
      <c r="H56" s="176"/>
      <c r="I56" s="105">
        <v>6082</v>
      </c>
    </row>
    <row r="57" spans="1:9" x14ac:dyDescent="0.2">
      <c r="A57" s="73" t="s">
        <v>440</v>
      </c>
      <c r="B57" s="312">
        <v>50.8</v>
      </c>
      <c r="C57" s="312">
        <v>50.8</v>
      </c>
      <c r="D57" s="312">
        <v>1.62</v>
      </c>
      <c r="E57" s="313">
        <v>29544</v>
      </c>
      <c r="F57" s="314">
        <v>861</v>
      </c>
      <c r="G57" s="313">
        <v>0.3</v>
      </c>
      <c r="H57" s="313">
        <v>0.3</v>
      </c>
      <c r="I57" s="306" t="s">
        <v>267</v>
      </c>
    </row>
    <row r="58" spans="1:9" x14ac:dyDescent="0.2">
      <c r="A58" s="73" t="s">
        <v>440</v>
      </c>
      <c r="B58" s="312">
        <v>50.8</v>
      </c>
      <c r="C58" s="312">
        <v>50.8</v>
      </c>
      <c r="D58" s="312">
        <v>6.35</v>
      </c>
      <c r="E58" s="313">
        <v>29545</v>
      </c>
      <c r="F58" s="314">
        <v>33048</v>
      </c>
      <c r="G58" s="313">
        <v>0.4</v>
      </c>
      <c r="H58" s="313">
        <v>0.5</v>
      </c>
      <c r="I58" s="306" t="s">
        <v>268</v>
      </c>
    </row>
    <row r="59" spans="1:9" x14ac:dyDescent="0.2">
      <c r="A59" s="73" t="s">
        <v>440</v>
      </c>
      <c r="B59" s="175">
        <v>55</v>
      </c>
      <c r="C59" s="175">
        <v>55</v>
      </c>
      <c r="D59" s="175">
        <v>2</v>
      </c>
      <c r="E59" s="176" t="s">
        <v>80</v>
      </c>
      <c r="F59" s="177">
        <v>1139.7</v>
      </c>
      <c r="G59" s="176">
        <v>1.5</v>
      </c>
      <c r="H59" s="176"/>
      <c r="I59" s="105"/>
    </row>
    <row r="60" spans="1:9" x14ac:dyDescent="0.2">
      <c r="A60" s="73" t="s">
        <v>440</v>
      </c>
      <c r="B60" s="175">
        <v>55</v>
      </c>
      <c r="C60" s="175">
        <v>55</v>
      </c>
      <c r="D60" s="175">
        <v>2</v>
      </c>
      <c r="E60" s="176" t="s">
        <v>95</v>
      </c>
      <c r="F60" s="177">
        <v>1126.2</v>
      </c>
      <c r="G60" s="176">
        <v>3</v>
      </c>
      <c r="H60" s="176">
        <v>1</v>
      </c>
      <c r="I60" s="105"/>
    </row>
    <row r="61" spans="1:9" x14ac:dyDescent="0.2">
      <c r="A61" s="73" t="s">
        <v>440</v>
      </c>
      <c r="B61" s="175">
        <v>60</v>
      </c>
      <c r="C61" s="175">
        <v>60</v>
      </c>
      <c r="D61" s="175">
        <v>2</v>
      </c>
      <c r="E61" s="176">
        <v>7223</v>
      </c>
      <c r="F61" s="177">
        <v>1252.5914070148224</v>
      </c>
      <c r="G61" s="176"/>
      <c r="H61" s="176"/>
      <c r="I61" s="105"/>
    </row>
    <row r="62" spans="1:9" x14ac:dyDescent="0.2">
      <c r="A62" s="73" t="s">
        <v>440</v>
      </c>
      <c r="B62" s="175">
        <v>60</v>
      </c>
      <c r="C62" s="175">
        <v>60</v>
      </c>
      <c r="D62" s="175">
        <v>3</v>
      </c>
      <c r="E62" s="176">
        <v>7528</v>
      </c>
      <c r="F62" s="177">
        <v>1846.5914070148226</v>
      </c>
      <c r="G62" s="176"/>
      <c r="H62" s="176"/>
      <c r="I62" s="105">
        <v>6082</v>
      </c>
    </row>
    <row r="63" spans="1:9" x14ac:dyDescent="0.2">
      <c r="A63" s="73" t="s">
        <v>440</v>
      </c>
      <c r="B63" s="175">
        <v>60</v>
      </c>
      <c r="C63" s="175">
        <v>60</v>
      </c>
      <c r="D63" s="175">
        <v>4</v>
      </c>
      <c r="E63" s="176">
        <v>7272</v>
      </c>
      <c r="F63" s="177">
        <v>2418.9914070148225</v>
      </c>
      <c r="G63" s="176"/>
      <c r="H63" s="176"/>
      <c r="I63" s="105">
        <v>6082</v>
      </c>
    </row>
    <row r="64" spans="1:9" x14ac:dyDescent="0.2">
      <c r="A64" s="73" t="s">
        <v>440</v>
      </c>
      <c r="B64" s="152">
        <v>60</v>
      </c>
      <c r="C64" s="152">
        <v>60</v>
      </c>
      <c r="D64" s="152">
        <v>5</v>
      </c>
      <c r="E64" s="153" t="s">
        <v>311</v>
      </c>
      <c r="F64" s="154">
        <v>2843</v>
      </c>
      <c r="G64" s="153">
        <v>8</v>
      </c>
      <c r="H64" s="153">
        <v>3</v>
      </c>
      <c r="I64" s="69">
        <v>6082</v>
      </c>
    </row>
    <row r="65" spans="1:9" x14ac:dyDescent="0.2">
      <c r="A65" s="73" t="s">
        <v>440</v>
      </c>
      <c r="B65" s="312">
        <v>63.5</v>
      </c>
      <c r="C65" s="312">
        <v>63.5</v>
      </c>
      <c r="D65" s="312">
        <v>3.25</v>
      </c>
      <c r="E65" s="313">
        <v>29533</v>
      </c>
      <c r="F65" s="314">
        <v>2115</v>
      </c>
      <c r="G65" s="313">
        <v>0.3</v>
      </c>
      <c r="H65" s="313">
        <v>0.3</v>
      </c>
      <c r="I65" s="306" t="s">
        <v>269</v>
      </c>
    </row>
    <row r="66" spans="1:9" x14ac:dyDescent="0.2">
      <c r="A66" s="73" t="s">
        <v>440</v>
      </c>
      <c r="B66" s="175">
        <v>65</v>
      </c>
      <c r="C66" s="175">
        <v>65</v>
      </c>
      <c r="D66" s="175">
        <v>2.5</v>
      </c>
      <c r="E66" s="176">
        <v>17153</v>
      </c>
      <c r="F66" s="177">
        <v>1687.2914070148227</v>
      </c>
      <c r="G66" s="176"/>
      <c r="H66" s="176"/>
      <c r="I66" s="105"/>
    </row>
    <row r="67" spans="1:9" x14ac:dyDescent="0.2">
      <c r="A67" s="73" t="s">
        <v>440</v>
      </c>
      <c r="B67" s="175">
        <v>70</v>
      </c>
      <c r="C67" s="175">
        <v>70</v>
      </c>
      <c r="D67" s="175">
        <v>2</v>
      </c>
      <c r="E67" s="176">
        <v>12525</v>
      </c>
      <c r="F67" s="177">
        <v>1468.5914070148226</v>
      </c>
      <c r="G67" s="176"/>
      <c r="H67" s="176"/>
      <c r="I67" s="105"/>
    </row>
    <row r="68" spans="1:9" x14ac:dyDescent="0.2">
      <c r="A68" s="73" t="s">
        <v>440</v>
      </c>
      <c r="B68" s="175">
        <v>70</v>
      </c>
      <c r="C68" s="175">
        <v>70</v>
      </c>
      <c r="D68" s="175">
        <v>4</v>
      </c>
      <c r="E68" s="176">
        <v>7621</v>
      </c>
      <c r="F68" s="177">
        <v>2850.9914070148225</v>
      </c>
      <c r="G68" s="176"/>
      <c r="H68" s="176"/>
      <c r="I68" s="105">
        <v>6082</v>
      </c>
    </row>
    <row r="69" spans="1:9" x14ac:dyDescent="0.2">
      <c r="A69" s="73" t="s">
        <v>440</v>
      </c>
      <c r="B69" s="312">
        <v>76.2</v>
      </c>
      <c r="C69" s="312">
        <v>76.2</v>
      </c>
      <c r="D69" s="312">
        <v>3.25</v>
      </c>
      <c r="E69" s="313">
        <v>29565</v>
      </c>
      <c r="F69" s="314">
        <v>2561</v>
      </c>
      <c r="G69" s="313"/>
      <c r="H69" s="313"/>
      <c r="I69" s="306" t="s">
        <v>270</v>
      </c>
    </row>
    <row r="70" spans="1:9" x14ac:dyDescent="0.2">
      <c r="A70" s="73" t="s">
        <v>440</v>
      </c>
      <c r="B70" s="175">
        <v>80</v>
      </c>
      <c r="C70" s="175">
        <v>80</v>
      </c>
      <c r="D70" s="175">
        <v>1.5</v>
      </c>
      <c r="E70" s="176">
        <v>13936</v>
      </c>
      <c r="F70" s="177">
        <v>1271.4914070148225</v>
      </c>
      <c r="G70" s="176"/>
      <c r="H70" s="176"/>
      <c r="I70" s="176"/>
    </row>
    <row r="71" spans="1:9" x14ac:dyDescent="0.2">
      <c r="A71" s="73" t="s">
        <v>440</v>
      </c>
      <c r="B71" s="175">
        <v>80</v>
      </c>
      <c r="C71" s="175">
        <v>80</v>
      </c>
      <c r="D71" s="175">
        <v>2</v>
      </c>
      <c r="E71" s="176">
        <v>17154</v>
      </c>
      <c r="F71" s="177">
        <v>1684.5914070148226</v>
      </c>
      <c r="G71" s="176"/>
      <c r="H71" s="176"/>
      <c r="I71" s="176"/>
    </row>
    <row r="72" spans="1:9" x14ac:dyDescent="0.2">
      <c r="A72" s="73" t="s">
        <v>440</v>
      </c>
      <c r="B72" s="175">
        <v>80</v>
      </c>
      <c r="C72" s="175">
        <v>80</v>
      </c>
      <c r="D72" s="175">
        <v>3</v>
      </c>
      <c r="E72" s="176">
        <v>7622</v>
      </c>
      <c r="F72" s="177">
        <v>2494.5914070148224</v>
      </c>
      <c r="G72" s="176"/>
      <c r="H72" s="176"/>
      <c r="I72" s="176">
        <v>6082</v>
      </c>
    </row>
    <row r="73" spans="1:9" x14ac:dyDescent="0.2">
      <c r="A73" s="73" t="s">
        <v>440</v>
      </c>
      <c r="B73" s="175">
        <v>80</v>
      </c>
      <c r="C73" s="175">
        <v>80</v>
      </c>
      <c r="D73" s="175">
        <v>4</v>
      </c>
      <c r="E73" s="176">
        <v>7607</v>
      </c>
      <c r="F73" s="177">
        <v>3282.9914070148225</v>
      </c>
      <c r="G73" s="176"/>
      <c r="H73" s="176"/>
      <c r="I73" s="176">
        <v>6082</v>
      </c>
    </row>
    <row r="74" spans="1:9" x14ac:dyDescent="0.2">
      <c r="A74" s="73" t="s">
        <v>440</v>
      </c>
      <c r="B74" s="175">
        <v>80</v>
      </c>
      <c r="C74" s="175">
        <v>80</v>
      </c>
      <c r="D74" s="175">
        <v>5</v>
      </c>
      <c r="E74" s="176">
        <v>10495</v>
      </c>
      <c r="F74" s="177">
        <v>4049.7914070148222</v>
      </c>
      <c r="G74" s="176"/>
      <c r="H74" s="176"/>
      <c r="I74" s="176"/>
    </row>
    <row r="75" spans="1:9" x14ac:dyDescent="0.2">
      <c r="A75" s="73" t="s">
        <v>440</v>
      </c>
      <c r="B75" s="175">
        <v>80</v>
      </c>
      <c r="C75" s="175">
        <v>80</v>
      </c>
      <c r="D75" s="175">
        <v>6</v>
      </c>
      <c r="E75" s="176">
        <v>17155</v>
      </c>
      <c r="F75" s="177">
        <v>4794.9914070148225</v>
      </c>
      <c r="G75" s="176"/>
      <c r="H75" s="176"/>
      <c r="I75" s="105">
        <v>6082</v>
      </c>
    </row>
    <row r="76" spans="1:9" x14ac:dyDescent="0.2">
      <c r="A76" s="73" t="s">
        <v>440</v>
      </c>
      <c r="B76" s="175">
        <v>90</v>
      </c>
      <c r="C76" s="175">
        <v>90</v>
      </c>
      <c r="D76" s="175">
        <v>4</v>
      </c>
      <c r="E76" s="176">
        <v>17156</v>
      </c>
      <c r="F76" s="177">
        <v>3714.9914070148225</v>
      </c>
      <c r="G76" s="176"/>
      <c r="H76" s="176"/>
      <c r="I76" s="105">
        <v>6082</v>
      </c>
    </row>
    <row r="77" spans="1:9" x14ac:dyDescent="0.2">
      <c r="A77" s="73" t="s">
        <v>440</v>
      </c>
      <c r="B77" s="175">
        <v>100</v>
      </c>
      <c r="C77" s="175">
        <v>100</v>
      </c>
      <c r="D77" s="175">
        <v>2</v>
      </c>
      <c r="E77" s="176">
        <v>13546</v>
      </c>
      <c r="F77" s="177">
        <v>2116.5914070148224</v>
      </c>
      <c r="G77" s="176"/>
      <c r="H77" s="176"/>
      <c r="I77" s="105"/>
    </row>
    <row r="78" spans="1:9" x14ac:dyDescent="0.2">
      <c r="A78" s="73" t="s">
        <v>440</v>
      </c>
      <c r="B78" s="175">
        <v>100</v>
      </c>
      <c r="C78" s="175">
        <v>100</v>
      </c>
      <c r="D78" s="175">
        <v>3</v>
      </c>
      <c r="E78" s="176">
        <v>17157</v>
      </c>
      <c r="F78" s="177">
        <v>3142.5914070148224</v>
      </c>
      <c r="G78" s="176"/>
      <c r="H78" s="176"/>
      <c r="I78" s="105">
        <v>6082</v>
      </c>
    </row>
    <row r="79" spans="1:9" x14ac:dyDescent="0.2">
      <c r="A79" s="73" t="s">
        <v>440</v>
      </c>
      <c r="B79" s="175">
        <v>100</v>
      </c>
      <c r="C79" s="175">
        <v>100</v>
      </c>
      <c r="D79" s="175">
        <v>4</v>
      </c>
      <c r="E79" s="176">
        <v>7623</v>
      </c>
      <c r="F79" s="177">
        <v>4146.9914070148225</v>
      </c>
      <c r="G79" s="176"/>
      <c r="H79" s="176"/>
      <c r="I79" s="105">
        <v>6082</v>
      </c>
    </row>
    <row r="80" spans="1:9" x14ac:dyDescent="0.2">
      <c r="A80" s="73" t="s">
        <v>440</v>
      </c>
      <c r="B80" s="175">
        <v>100</v>
      </c>
      <c r="C80" s="175">
        <v>100</v>
      </c>
      <c r="D80" s="175">
        <v>5</v>
      </c>
      <c r="E80" s="176">
        <v>10496</v>
      </c>
      <c r="F80" s="177">
        <v>5129.7914070148227</v>
      </c>
      <c r="G80" s="176"/>
      <c r="H80" s="176"/>
      <c r="I80" s="105">
        <v>6082</v>
      </c>
    </row>
    <row r="81" spans="1:9" x14ac:dyDescent="0.2">
      <c r="A81" s="73" t="s">
        <v>440</v>
      </c>
      <c r="B81" s="312">
        <v>101.6</v>
      </c>
      <c r="C81" s="312">
        <v>101.6</v>
      </c>
      <c r="D81" s="312">
        <v>3.25</v>
      </c>
      <c r="E81" s="313">
        <v>29566</v>
      </c>
      <c r="F81" s="314">
        <v>3452</v>
      </c>
      <c r="G81" s="313">
        <v>0.5</v>
      </c>
      <c r="H81" s="313">
        <v>0.5</v>
      </c>
      <c r="I81" s="306" t="s">
        <v>246</v>
      </c>
    </row>
    <row r="82" spans="1:9" x14ac:dyDescent="0.2">
      <c r="A82" s="73" t="s">
        <v>440</v>
      </c>
      <c r="B82" s="312">
        <v>101.6</v>
      </c>
      <c r="C82" s="312">
        <v>101.6</v>
      </c>
      <c r="D82" s="312">
        <v>6.35</v>
      </c>
      <c r="E82" s="313">
        <v>29567</v>
      </c>
      <c r="F82" s="314">
        <v>6532</v>
      </c>
      <c r="G82" s="313">
        <v>0.8</v>
      </c>
      <c r="H82" s="313">
        <v>0.8</v>
      </c>
      <c r="I82" s="306" t="s">
        <v>247</v>
      </c>
    </row>
    <row r="83" spans="1:9" x14ac:dyDescent="0.2">
      <c r="A83" s="73" t="s">
        <v>440</v>
      </c>
      <c r="B83" s="175">
        <v>120</v>
      </c>
      <c r="C83" s="175">
        <v>120</v>
      </c>
      <c r="D83" s="175">
        <v>5</v>
      </c>
      <c r="E83" s="176">
        <v>10650</v>
      </c>
      <c r="F83" s="177">
        <v>6209.7914070148236</v>
      </c>
      <c r="G83" s="176"/>
      <c r="H83" s="176"/>
      <c r="I83" s="105">
        <v>6082</v>
      </c>
    </row>
    <row r="84" spans="1:9" x14ac:dyDescent="0.2">
      <c r="A84" s="73" t="s">
        <v>440</v>
      </c>
      <c r="B84" s="175">
        <v>150</v>
      </c>
      <c r="C84" s="175">
        <v>150</v>
      </c>
      <c r="D84" s="175">
        <v>3</v>
      </c>
      <c r="E84" s="176" t="s">
        <v>330</v>
      </c>
      <c r="F84" s="177">
        <v>4763</v>
      </c>
      <c r="G84" s="176"/>
      <c r="H84" s="176"/>
      <c r="I84" s="105"/>
    </row>
    <row r="85" spans="1:9" x14ac:dyDescent="0.2">
      <c r="A85" s="73" t="s">
        <v>440</v>
      </c>
      <c r="B85" s="175">
        <v>150</v>
      </c>
      <c r="C85" s="175">
        <v>150</v>
      </c>
      <c r="D85" s="175">
        <v>10</v>
      </c>
      <c r="E85" s="64" t="s">
        <v>111</v>
      </c>
      <c r="F85" s="64">
        <v>15110.8</v>
      </c>
      <c r="G85" s="73">
        <v>2</v>
      </c>
      <c r="H85" s="73"/>
      <c r="I85" s="105"/>
    </row>
    <row r="86" spans="1:9" s="326" customFormat="1" x14ac:dyDescent="0.2"/>
    <row r="87" spans="1:9" s="326" customFormat="1" x14ac:dyDescent="0.2"/>
    <row r="88" spans="1:9" s="326" customFormat="1" x14ac:dyDescent="0.2"/>
    <row r="89" spans="1:9" s="326" customFormat="1" x14ac:dyDescent="0.2"/>
    <row r="90" spans="1:9" s="326" customFormat="1" x14ac:dyDescent="0.2"/>
    <row r="91" spans="1:9" s="326" customFormat="1" x14ac:dyDescent="0.2"/>
    <row r="92" spans="1:9" s="326" customFormat="1" x14ac:dyDescent="0.2"/>
    <row r="93" spans="1:9" s="326" customFormat="1" x14ac:dyDescent="0.2"/>
    <row r="94" spans="1:9" s="326" customFormat="1" x14ac:dyDescent="0.2"/>
    <row r="95" spans="1:9" s="326" customFormat="1" x14ac:dyDescent="0.2"/>
    <row r="96" spans="1:9" s="326" customFormat="1" x14ac:dyDescent="0.2"/>
    <row r="97" s="326" customFormat="1" x14ac:dyDescent="0.2"/>
    <row r="98" s="326" customFormat="1" x14ac:dyDescent="0.2"/>
    <row r="99" s="326" customFormat="1" x14ac:dyDescent="0.2"/>
    <row r="100" s="326" customFormat="1" x14ac:dyDescent="0.2"/>
    <row r="101" s="326" customFormat="1" x14ac:dyDescent="0.2"/>
    <row r="102" s="326" customFormat="1" x14ac:dyDescent="0.2"/>
    <row r="103" s="326" customFormat="1" x14ac:dyDescent="0.2"/>
    <row r="104" s="326" customFormat="1" x14ac:dyDescent="0.2"/>
    <row r="105" s="326" customFormat="1" x14ac:dyDescent="0.2"/>
    <row r="106" s="326" customFormat="1" x14ac:dyDescent="0.2"/>
    <row r="107" s="326" customFormat="1" x14ac:dyDescent="0.2"/>
    <row r="108" s="326" customFormat="1" x14ac:dyDescent="0.2"/>
    <row r="109" s="326" customFormat="1" x14ac:dyDescent="0.2"/>
    <row r="110" s="326" customFormat="1" x14ac:dyDescent="0.2"/>
    <row r="111" s="326" customFormat="1" x14ac:dyDescent="0.2"/>
    <row r="112" s="326" customFormat="1" x14ac:dyDescent="0.2"/>
    <row r="113" s="326" customFormat="1" x14ac:dyDescent="0.2"/>
    <row r="114" s="326" customFormat="1" x14ac:dyDescent="0.2"/>
    <row r="115" s="326" customFormat="1" x14ac:dyDescent="0.2"/>
    <row r="116" s="326" customFormat="1" x14ac:dyDescent="0.2"/>
    <row r="117" s="326" customFormat="1" x14ac:dyDescent="0.2"/>
    <row r="118" s="326" customFormat="1" x14ac:dyDescent="0.2"/>
    <row r="119" s="326" customFormat="1" x14ac:dyDescent="0.2"/>
    <row r="120" s="326" customFormat="1" x14ac:dyDescent="0.2"/>
    <row r="121" s="326" customFormat="1" x14ac:dyDescent="0.2"/>
    <row r="122" s="326" customFormat="1" x14ac:dyDescent="0.2"/>
    <row r="123" s="326" customFormat="1" x14ac:dyDescent="0.2"/>
    <row r="124" s="326" customFormat="1" x14ac:dyDescent="0.2"/>
    <row r="125" s="326" customFormat="1" x14ac:dyDescent="0.2"/>
    <row r="126" s="326" customFormat="1" x14ac:dyDescent="0.2"/>
    <row r="127" s="326" customFormat="1" x14ac:dyDescent="0.2"/>
    <row r="128" s="326" customFormat="1" x14ac:dyDescent="0.2"/>
    <row r="129" s="326" customFormat="1" x14ac:dyDescent="0.2"/>
    <row r="130" s="326" customFormat="1" x14ac:dyDescent="0.2"/>
    <row r="131" s="326" customFormat="1" x14ac:dyDescent="0.2"/>
    <row r="132" s="326" customFormat="1" x14ac:dyDescent="0.2"/>
    <row r="133" s="326" customFormat="1" x14ac:dyDescent="0.2"/>
    <row r="134" s="326" customFormat="1" x14ac:dyDescent="0.2"/>
    <row r="135" s="326" customFormat="1" x14ac:dyDescent="0.2"/>
    <row r="136" s="326" customFormat="1" x14ac:dyDescent="0.2"/>
    <row r="137" s="326" customFormat="1" x14ac:dyDescent="0.2"/>
    <row r="138" s="326" customFormat="1" x14ac:dyDescent="0.2"/>
    <row r="139" s="326" customFormat="1" x14ac:dyDescent="0.2"/>
    <row r="140" s="326" customFormat="1" x14ac:dyDescent="0.2"/>
    <row r="141" s="326" customFormat="1" x14ac:dyDescent="0.2"/>
    <row r="142" s="326" customFormat="1" x14ac:dyDescent="0.2"/>
    <row r="143" s="326" customFormat="1" x14ac:dyDescent="0.2"/>
    <row r="144" s="326" customFormat="1" x14ac:dyDescent="0.2"/>
    <row r="145" s="326" customFormat="1" x14ac:dyDescent="0.2"/>
    <row r="146" s="326" customFormat="1" x14ac:dyDescent="0.2"/>
    <row r="147" s="326" customFormat="1" x14ac:dyDescent="0.2"/>
    <row r="148" s="326" customFormat="1" x14ac:dyDescent="0.2"/>
    <row r="149" s="326" customFormat="1" x14ac:dyDescent="0.2"/>
    <row r="150" s="326" customFormat="1" x14ac:dyDescent="0.2"/>
    <row r="151" s="326" customFormat="1" x14ac:dyDescent="0.2"/>
    <row r="152" s="326" customFormat="1" x14ac:dyDescent="0.2"/>
    <row r="153" s="326" customFormat="1" x14ac:dyDescent="0.2"/>
    <row r="154" s="326" customFormat="1" x14ac:dyDescent="0.2"/>
    <row r="155" s="326" customFormat="1" x14ac:dyDescent="0.2"/>
    <row r="156" s="326" customFormat="1" x14ac:dyDescent="0.2"/>
    <row r="157" s="326" customFormat="1" x14ac:dyDescent="0.2"/>
    <row r="158" s="326" customFormat="1" x14ac:dyDescent="0.2"/>
    <row r="159" s="326" customFormat="1" x14ac:dyDescent="0.2"/>
    <row r="160" s="326" customFormat="1" x14ac:dyDescent="0.2"/>
    <row r="161" s="326" customFormat="1" x14ac:dyDescent="0.2"/>
    <row r="162" s="326" customFormat="1" x14ac:dyDescent="0.2"/>
    <row r="163" s="326" customFormat="1" x14ac:dyDescent="0.2"/>
    <row r="164" s="326" customFormat="1" x14ac:dyDescent="0.2"/>
    <row r="165" s="326" customFormat="1" x14ac:dyDescent="0.2"/>
    <row r="166" s="326" customFormat="1" x14ac:dyDescent="0.2"/>
    <row r="167" s="326" customFormat="1" x14ac:dyDescent="0.2"/>
    <row r="168" s="326" customFormat="1" x14ac:dyDescent="0.2"/>
    <row r="169" s="326" customFormat="1" x14ac:dyDescent="0.2"/>
    <row r="170" s="326" customFormat="1" x14ac:dyDescent="0.2"/>
    <row r="171" s="326" customFormat="1" x14ac:dyDescent="0.2"/>
    <row r="172" s="326" customFormat="1" x14ac:dyDescent="0.2"/>
    <row r="173" s="326" customFormat="1" x14ac:dyDescent="0.2"/>
    <row r="174" s="326" customFormat="1" x14ac:dyDescent="0.2"/>
    <row r="175" s="326" customFormat="1" x14ac:dyDescent="0.2"/>
    <row r="176" s="326" customFormat="1" x14ac:dyDescent="0.2"/>
    <row r="177" s="326" customFormat="1" x14ac:dyDescent="0.2"/>
    <row r="178" s="326" customFormat="1" x14ac:dyDescent="0.2"/>
    <row r="179" s="326" customFormat="1" x14ac:dyDescent="0.2"/>
    <row r="180" s="326" customFormat="1" x14ac:dyDescent="0.2"/>
    <row r="181" s="326" customFormat="1" x14ac:dyDescent="0.2"/>
    <row r="182" s="326" customFormat="1" x14ac:dyDescent="0.2"/>
    <row r="183" s="326" customFormat="1" x14ac:dyDescent="0.2"/>
    <row r="184" s="326" customFormat="1" x14ac:dyDescent="0.2"/>
    <row r="185" s="326" customFormat="1" x14ac:dyDescent="0.2"/>
    <row r="186" s="326" customFormat="1" x14ac:dyDescent="0.2"/>
    <row r="187" s="326" customFormat="1" x14ac:dyDescent="0.2"/>
    <row r="188" s="326" customFormat="1" x14ac:dyDescent="0.2"/>
    <row r="189" s="326" customFormat="1" x14ac:dyDescent="0.2"/>
    <row r="190" s="326" customFormat="1" x14ac:dyDescent="0.2"/>
    <row r="191" s="326" customFormat="1" x14ac:dyDescent="0.2"/>
    <row r="192" s="326" customFormat="1" x14ac:dyDescent="0.2"/>
    <row r="193" s="326" customFormat="1" x14ac:dyDescent="0.2"/>
    <row r="194" s="326" customFormat="1" x14ac:dyDescent="0.2"/>
    <row r="195" s="326" customFormat="1" x14ac:dyDescent="0.2"/>
    <row r="196" s="326" customFormat="1" x14ac:dyDescent="0.2"/>
    <row r="197" s="326" customFormat="1" x14ac:dyDescent="0.2"/>
    <row r="198" s="326" customFormat="1" x14ac:dyDescent="0.2"/>
    <row r="199" s="326" customFormat="1" x14ac:dyDescent="0.2"/>
    <row r="200" s="326" customFormat="1" x14ac:dyDescent="0.2"/>
    <row r="201" s="326" customFormat="1" x14ac:dyDescent="0.2"/>
    <row r="202" s="326" customFormat="1" x14ac:dyDescent="0.2"/>
    <row r="203" s="326" customFormat="1" x14ac:dyDescent="0.2"/>
    <row r="204" s="326" customFormat="1" x14ac:dyDescent="0.2"/>
    <row r="205" s="326" customFormat="1" x14ac:dyDescent="0.2"/>
    <row r="206" s="326" customFormat="1" x14ac:dyDescent="0.2"/>
    <row r="207" s="326" customFormat="1" x14ac:dyDescent="0.2"/>
    <row r="208" s="326" customFormat="1" x14ac:dyDescent="0.2"/>
    <row r="209" s="326" customFormat="1" x14ac:dyDescent="0.2"/>
    <row r="210" s="326" customFormat="1" x14ac:dyDescent="0.2"/>
    <row r="211" s="326" customFormat="1" x14ac:dyDescent="0.2"/>
    <row r="212" s="326" customFormat="1" x14ac:dyDescent="0.2"/>
    <row r="213" s="326" customFormat="1" x14ac:dyDescent="0.2"/>
    <row r="214" s="326" customFormat="1" x14ac:dyDescent="0.2"/>
    <row r="215" s="326" customFormat="1" x14ac:dyDescent="0.2"/>
    <row r="216" s="326" customFormat="1" x14ac:dyDescent="0.2"/>
    <row r="217" s="326" customFormat="1" x14ac:dyDescent="0.2"/>
    <row r="218" s="326" customFormat="1" x14ac:dyDescent="0.2"/>
    <row r="219" s="326" customFormat="1" x14ac:dyDescent="0.2"/>
    <row r="220" s="326" customFormat="1" x14ac:dyDescent="0.2"/>
    <row r="221" s="326" customFormat="1" x14ac:dyDescent="0.2"/>
    <row r="222" s="326" customFormat="1" x14ac:dyDescent="0.2"/>
    <row r="223" s="326" customFormat="1" x14ac:dyDescent="0.2"/>
    <row r="224" s="326" customFormat="1" x14ac:dyDescent="0.2"/>
    <row r="225" s="326" customFormat="1" x14ac:dyDescent="0.2"/>
    <row r="226" s="326" customFormat="1" x14ac:dyDescent="0.2"/>
    <row r="227" s="326" customFormat="1" x14ac:dyDescent="0.2"/>
    <row r="228" s="326" customFormat="1" x14ac:dyDescent="0.2"/>
    <row r="229" s="326" customFormat="1" x14ac:dyDescent="0.2"/>
    <row r="230" s="326" customFormat="1" x14ac:dyDescent="0.2"/>
    <row r="231" s="326" customFormat="1" x14ac:dyDescent="0.2"/>
    <row r="232" s="326" customFormat="1" x14ac:dyDescent="0.2"/>
    <row r="233" s="326" customFormat="1" x14ac:dyDescent="0.2"/>
    <row r="234" s="326" customFormat="1" x14ac:dyDescent="0.2"/>
    <row r="235" s="326" customFormat="1" x14ac:dyDescent="0.2"/>
    <row r="236" s="326" customFormat="1" x14ac:dyDescent="0.2"/>
    <row r="237" s="326" customFormat="1" x14ac:dyDescent="0.2"/>
    <row r="238" s="326" customFormat="1" x14ac:dyDescent="0.2"/>
    <row r="239" s="326" customFormat="1" x14ac:dyDescent="0.2"/>
    <row r="240" s="326" customFormat="1" x14ac:dyDescent="0.2"/>
    <row r="241" s="326" customFormat="1" x14ac:dyDescent="0.2"/>
    <row r="242" s="326" customFormat="1" x14ac:dyDescent="0.2"/>
    <row r="243" s="326" customFormat="1" x14ac:dyDescent="0.2"/>
    <row r="244" s="326" customFormat="1" x14ac:dyDescent="0.2"/>
    <row r="245" s="326" customFormat="1" x14ac:dyDescent="0.2"/>
    <row r="246" s="326" customFormat="1" x14ac:dyDescent="0.2"/>
    <row r="247" s="326" customFormat="1" x14ac:dyDescent="0.2"/>
    <row r="248" s="326" customFormat="1" x14ac:dyDescent="0.2"/>
    <row r="249" s="326" customFormat="1" x14ac:dyDescent="0.2"/>
    <row r="250" s="326" customFormat="1" x14ac:dyDescent="0.2"/>
    <row r="251" s="326" customFormat="1" x14ac:dyDescent="0.2"/>
    <row r="252" s="326" customFormat="1" x14ac:dyDescent="0.2"/>
    <row r="253" s="326" customFormat="1" x14ac:dyDescent="0.2"/>
    <row r="254" s="326" customFormat="1" x14ac:dyDescent="0.2"/>
    <row r="255" s="326" customFormat="1" x14ac:dyDescent="0.2"/>
    <row r="256" s="326" customFormat="1" x14ac:dyDescent="0.2"/>
    <row r="257" s="326" customFormat="1" x14ac:dyDescent="0.2"/>
    <row r="258" s="326" customFormat="1" x14ac:dyDescent="0.2"/>
    <row r="259" s="326" customFormat="1" x14ac:dyDescent="0.2"/>
    <row r="260" s="326" customFormat="1" x14ac:dyDescent="0.2"/>
    <row r="261" s="326" customFormat="1" x14ac:dyDescent="0.2"/>
    <row r="262" s="326" customFormat="1" x14ac:dyDescent="0.2"/>
    <row r="263" s="326" customFormat="1" x14ac:dyDescent="0.2"/>
    <row r="264" s="326" customFormat="1" x14ac:dyDescent="0.2"/>
    <row r="265" s="326" customFormat="1" x14ac:dyDescent="0.2"/>
    <row r="266" s="326" customFormat="1" x14ac:dyDescent="0.2"/>
    <row r="267" s="326" customFormat="1" x14ac:dyDescent="0.2"/>
    <row r="268" s="326" customFormat="1" x14ac:dyDescent="0.2"/>
    <row r="269" s="326" customFormat="1" x14ac:dyDescent="0.2"/>
    <row r="270" s="326" customFormat="1" x14ac:dyDescent="0.2"/>
    <row r="271" s="326" customFormat="1" x14ac:dyDescent="0.2"/>
    <row r="272" s="326" customFormat="1" x14ac:dyDescent="0.2"/>
  </sheetData>
  <autoFilter ref="A2:I85" xr:uid="{5CD41D55-4CF8-4E79-937E-E988D1CC38C1}"/>
  <pageMargins left="0.70866141732283472" right="0.70866141732283472" top="0.74803149606299213" bottom="0.74803149606299213" header="0.31496062992125984" footer="0.31496062992125984"/>
  <pageSetup paperSize="9" scale="85" fitToHeight="2" orientation="portrait" r:id="rId1"/>
  <headerFooter>
    <oddFooter>&amp;C&amp;P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C69AE-AD03-4358-B84A-F4B774ACD128}">
  <sheetPr>
    <tabColor rgb="FF006600"/>
    <pageSetUpPr fitToPage="1"/>
  </sheetPr>
  <dimension ref="A1:AL374"/>
  <sheetViews>
    <sheetView zoomScaleNormal="100" workbookViewId="0">
      <selection activeCell="A2" sqref="A2"/>
    </sheetView>
  </sheetViews>
  <sheetFormatPr defaultRowHeight="12.75" x14ac:dyDescent="0.2"/>
  <cols>
    <col min="1" max="1" width="13.7109375" bestFit="1" customWidth="1"/>
    <col min="2" max="2" width="10.7109375" bestFit="1" customWidth="1"/>
    <col min="3" max="3" width="10.5703125" bestFit="1" customWidth="1"/>
    <col min="4" max="4" width="10.42578125" bestFit="1" customWidth="1"/>
    <col min="5" max="5" width="10.140625" bestFit="1" customWidth="1"/>
    <col min="6" max="6" width="15.85546875" bestFit="1" customWidth="1"/>
    <col min="7" max="7" width="6.140625" bestFit="1" customWidth="1"/>
    <col min="8" max="8" width="6" bestFit="1" customWidth="1"/>
    <col min="9" max="9" width="25.85546875" bestFit="1" customWidth="1"/>
    <col min="10" max="38" width="9" style="326"/>
  </cols>
  <sheetData>
    <row r="1" spans="1:9" s="326" customFormat="1" ht="63" customHeight="1" x14ac:dyDescent="0.2"/>
    <row r="2" spans="1:9" ht="25.5" x14ac:dyDescent="0.2">
      <c r="A2" s="329" t="s">
        <v>181</v>
      </c>
      <c r="B2" s="329" t="s">
        <v>177</v>
      </c>
      <c r="C2" s="329" t="s">
        <v>178</v>
      </c>
      <c r="D2" s="330" t="s">
        <v>179</v>
      </c>
      <c r="E2" s="329" t="s">
        <v>68</v>
      </c>
      <c r="F2" s="329" t="s">
        <v>180</v>
      </c>
      <c r="G2" s="329" t="s">
        <v>61</v>
      </c>
      <c r="H2" s="329" t="s">
        <v>62</v>
      </c>
      <c r="I2" s="331" t="s">
        <v>182</v>
      </c>
    </row>
    <row r="3" spans="1:9" x14ac:dyDescent="0.2">
      <c r="A3" s="73" t="s">
        <v>439</v>
      </c>
      <c r="B3" s="152">
        <v>15</v>
      </c>
      <c r="C3" s="152">
        <v>10</v>
      </c>
      <c r="D3" s="152">
        <v>1.5</v>
      </c>
      <c r="E3" s="153">
        <v>7077</v>
      </c>
      <c r="F3" s="154">
        <v>177.99140701482233</v>
      </c>
      <c r="G3" s="153"/>
      <c r="H3" s="153"/>
      <c r="I3" s="69"/>
    </row>
    <row r="4" spans="1:9" x14ac:dyDescent="0.2">
      <c r="A4" s="73" t="s">
        <v>439</v>
      </c>
      <c r="B4" s="152">
        <v>18</v>
      </c>
      <c r="C4" s="152">
        <v>12</v>
      </c>
      <c r="D4" s="152">
        <v>1.1000000000000001</v>
      </c>
      <c r="E4" s="153">
        <v>7525</v>
      </c>
      <c r="F4" s="154">
        <v>164.92340701482226</v>
      </c>
      <c r="G4" s="153"/>
      <c r="H4" s="153"/>
      <c r="I4" s="69"/>
    </row>
    <row r="5" spans="1:9" x14ac:dyDescent="0.2">
      <c r="A5" s="73" t="s">
        <v>439</v>
      </c>
      <c r="B5" s="152">
        <v>18</v>
      </c>
      <c r="C5" s="152">
        <v>12</v>
      </c>
      <c r="D5" s="152">
        <v>1.3</v>
      </c>
      <c r="E5" s="153">
        <v>7159</v>
      </c>
      <c r="F5" s="154">
        <v>192.13940701482227</v>
      </c>
      <c r="G5" s="153"/>
      <c r="H5" s="153"/>
      <c r="I5" s="69"/>
    </row>
    <row r="6" spans="1:9" x14ac:dyDescent="0.2">
      <c r="A6" s="73" t="s">
        <v>439</v>
      </c>
      <c r="B6" s="174">
        <v>18</v>
      </c>
      <c r="C6" s="174">
        <v>12</v>
      </c>
      <c r="D6" s="174">
        <v>1.8</v>
      </c>
      <c r="E6" s="127" t="s">
        <v>24</v>
      </c>
      <c r="F6" s="128">
        <v>256.39940701482232</v>
      </c>
      <c r="G6" s="174"/>
      <c r="H6" s="174"/>
      <c r="I6" s="130"/>
    </row>
    <row r="7" spans="1:9" x14ac:dyDescent="0.2">
      <c r="A7" s="73" t="s">
        <v>439</v>
      </c>
      <c r="B7" s="152">
        <v>20</v>
      </c>
      <c r="C7" s="152">
        <v>10</v>
      </c>
      <c r="D7" s="152">
        <v>1.5</v>
      </c>
      <c r="E7" s="153">
        <v>7075</v>
      </c>
      <c r="F7" s="154">
        <v>218.49140701482233</v>
      </c>
      <c r="G7" s="153"/>
      <c r="H7" s="153"/>
      <c r="I7" s="69"/>
    </row>
    <row r="8" spans="1:9" x14ac:dyDescent="0.2">
      <c r="A8" s="73" t="s">
        <v>439</v>
      </c>
      <c r="B8" s="152">
        <v>20</v>
      </c>
      <c r="C8" s="152">
        <v>10</v>
      </c>
      <c r="D8" s="152">
        <v>2</v>
      </c>
      <c r="E8" s="153">
        <v>10651</v>
      </c>
      <c r="F8" s="154">
        <v>280.59140701482232</v>
      </c>
      <c r="G8" s="153"/>
      <c r="H8" s="153"/>
      <c r="I8" s="69"/>
    </row>
    <row r="9" spans="1:9" x14ac:dyDescent="0.2">
      <c r="A9" s="73" t="s">
        <v>439</v>
      </c>
      <c r="B9" s="272">
        <v>20</v>
      </c>
      <c r="C9" s="272">
        <v>15</v>
      </c>
      <c r="D9" s="272">
        <v>1.3</v>
      </c>
      <c r="E9" s="154">
        <v>7081</v>
      </c>
      <c r="F9" s="154">
        <v>227.23940701482235</v>
      </c>
      <c r="G9" s="154"/>
      <c r="H9" s="154"/>
      <c r="I9" s="154"/>
    </row>
    <row r="10" spans="1:9" x14ac:dyDescent="0.2">
      <c r="A10" s="73" t="s">
        <v>439</v>
      </c>
      <c r="B10" s="152">
        <v>20</v>
      </c>
      <c r="C10" s="152">
        <v>15</v>
      </c>
      <c r="D10" s="152">
        <v>1.5</v>
      </c>
      <c r="E10" s="153">
        <v>7076</v>
      </c>
      <c r="F10" s="154">
        <v>258.99140701482236</v>
      </c>
      <c r="G10" s="153"/>
      <c r="H10" s="153"/>
      <c r="I10" s="69"/>
    </row>
    <row r="11" spans="1:9" x14ac:dyDescent="0.2">
      <c r="A11" s="73" t="s">
        <v>439</v>
      </c>
      <c r="B11" s="152">
        <v>20</v>
      </c>
      <c r="C11" s="152">
        <v>15</v>
      </c>
      <c r="D11" s="152">
        <v>2</v>
      </c>
      <c r="E11" s="153">
        <v>10334</v>
      </c>
      <c r="F11" s="154">
        <v>334.59140701482232</v>
      </c>
      <c r="G11" s="153"/>
      <c r="H11" s="153"/>
      <c r="I11" s="69"/>
    </row>
    <row r="12" spans="1:9" x14ac:dyDescent="0.2">
      <c r="A12" s="73" t="s">
        <v>439</v>
      </c>
      <c r="B12" s="152">
        <v>25</v>
      </c>
      <c r="C12" s="152">
        <v>10</v>
      </c>
      <c r="D12" s="152">
        <v>2</v>
      </c>
      <c r="E12" s="153">
        <v>7095</v>
      </c>
      <c r="F12" s="154">
        <v>334.59140701482232</v>
      </c>
      <c r="G12" s="153"/>
      <c r="H12" s="153"/>
      <c r="I12" s="69"/>
    </row>
    <row r="13" spans="1:9" x14ac:dyDescent="0.2">
      <c r="A13" s="73" t="s">
        <v>439</v>
      </c>
      <c r="B13" s="152">
        <v>25</v>
      </c>
      <c r="C13" s="152">
        <v>15</v>
      </c>
      <c r="D13" s="152">
        <v>1.5</v>
      </c>
      <c r="E13" s="153">
        <v>7078</v>
      </c>
      <c r="F13" s="154">
        <v>299.49140701482236</v>
      </c>
      <c r="G13" s="153"/>
      <c r="H13" s="153"/>
      <c r="I13" s="69"/>
    </row>
    <row r="14" spans="1:9" x14ac:dyDescent="0.2">
      <c r="A14" s="73" t="s">
        <v>439</v>
      </c>
      <c r="B14" s="152">
        <v>25</v>
      </c>
      <c r="C14" s="152">
        <v>15</v>
      </c>
      <c r="D14" s="152">
        <v>2</v>
      </c>
      <c r="E14" s="153">
        <v>17080</v>
      </c>
      <c r="F14" s="154">
        <v>388.59140701482232</v>
      </c>
      <c r="G14" s="153"/>
      <c r="H14" s="161"/>
      <c r="I14" s="69"/>
    </row>
    <row r="15" spans="1:9" x14ac:dyDescent="0.2">
      <c r="A15" s="73" t="s">
        <v>439</v>
      </c>
      <c r="B15" s="152">
        <v>25</v>
      </c>
      <c r="C15" s="152">
        <v>20</v>
      </c>
      <c r="D15" s="152">
        <v>2</v>
      </c>
      <c r="E15" s="153">
        <v>17081</v>
      </c>
      <c r="F15" s="154">
        <v>442.59140701482232</v>
      </c>
      <c r="G15" s="153"/>
      <c r="H15" s="153"/>
      <c r="I15" s="69"/>
    </row>
    <row r="16" spans="1:9" x14ac:dyDescent="0.2">
      <c r="A16" s="73" t="s">
        <v>439</v>
      </c>
      <c r="B16" s="152">
        <v>30</v>
      </c>
      <c r="C16" s="152">
        <v>15</v>
      </c>
      <c r="D16" s="152">
        <v>1</v>
      </c>
      <c r="E16" s="161" t="s">
        <v>25</v>
      </c>
      <c r="F16" s="154">
        <v>231.99140701482233</v>
      </c>
      <c r="G16" s="153"/>
      <c r="H16" s="153"/>
      <c r="I16" s="69"/>
    </row>
    <row r="17" spans="1:9" x14ac:dyDescent="0.2">
      <c r="A17" s="73" t="s">
        <v>439</v>
      </c>
      <c r="B17" s="152">
        <v>30</v>
      </c>
      <c r="C17" s="152">
        <v>15</v>
      </c>
      <c r="D17" s="152">
        <v>1.3</v>
      </c>
      <c r="E17" s="161" t="s">
        <v>60</v>
      </c>
      <c r="F17" s="154">
        <v>298</v>
      </c>
      <c r="G17" s="153"/>
      <c r="H17" s="153"/>
      <c r="I17" s="69"/>
    </row>
    <row r="18" spans="1:9" x14ac:dyDescent="0.2">
      <c r="A18" s="73" t="s">
        <v>439</v>
      </c>
      <c r="B18" s="152">
        <v>30</v>
      </c>
      <c r="C18" s="152">
        <v>15</v>
      </c>
      <c r="D18" s="152">
        <v>1.5</v>
      </c>
      <c r="E18" s="153">
        <v>7425</v>
      </c>
      <c r="F18" s="153">
        <v>340.2</v>
      </c>
      <c r="G18" s="153"/>
      <c r="H18" s="153"/>
      <c r="I18" s="153"/>
    </row>
    <row r="19" spans="1:9" x14ac:dyDescent="0.2">
      <c r="A19" s="73" t="s">
        <v>439</v>
      </c>
      <c r="B19" s="152">
        <v>30</v>
      </c>
      <c r="C19" s="152">
        <v>15</v>
      </c>
      <c r="D19" s="152">
        <v>2</v>
      </c>
      <c r="E19" s="153">
        <v>7072</v>
      </c>
      <c r="F19" s="153">
        <v>442.8</v>
      </c>
      <c r="G19" s="153"/>
      <c r="H19" s="153"/>
      <c r="I19" s="153"/>
    </row>
    <row r="20" spans="1:9" x14ac:dyDescent="0.2">
      <c r="A20" s="73" t="s">
        <v>439</v>
      </c>
      <c r="B20" s="152">
        <v>30</v>
      </c>
      <c r="C20" s="152">
        <v>20</v>
      </c>
      <c r="D20" s="152">
        <v>1.2</v>
      </c>
      <c r="E20" s="153" t="s">
        <v>116</v>
      </c>
      <c r="F20" s="153">
        <v>308.39999999999998</v>
      </c>
      <c r="G20" s="153"/>
      <c r="H20" s="153"/>
      <c r="I20" s="153"/>
    </row>
    <row r="21" spans="1:9" x14ac:dyDescent="0.2">
      <c r="A21" s="73" t="s">
        <v>439</v>
      </c>
      <c r="B21" s="152">
        <v>30</v>
      </c>
      <c r="C21" s="152">
        <v>20</v>
      </c>
      <c r="D21" s="152">
        <v>1.5</v>
      </c>
      <c r="E21" s="153">
        <v>7297</v>
      </c>
      <c r="F21" s="154">
        <v>380.4914070148223</v>
      </c>
      <c r="G21" s="153"/>
      <c r="H21" s="153"/>
      <c r="I21" s="153"/>
    </row>
    <row r="22" spans="1:9" x14ac:dyDescent="0.2">
      <c r="A22" s="73" t="s">
        <v>439</v>
      </c>
      <c r="B22" s="152">
        <v>30</v>
      </c>
      <c r="C22" s="152">
        <v>20</v>
      </c>
      <c r="D22" s="152">
        <v>1.5</v>
      </c>
      <c r="E22" s="153">
        <v>7361</v>
      </c>
      <c r="F22" s="154">
        <v>370.27035074111603</v>
      </c>
      <c r="G22" s="153">
        <v>2.25</v>
      </c>
      <c r="H22" s="153">
        <v>0.75</v>
      </c>
      <c r="I22" s="69"/>
    </row>
    <row r="23" spans="1:9" x14ac:dyDescent="0.2">
      <c r="A23" s="73" t="s">
        <v>439</v>
      </c>
      <c r="B23" s="152">
        <v>30</v>
      </c>
      <c r="C23" s="152">
        <v>20</v>
      </c>
      <c r="D23" s="152">
        <v>2</v>
      </c>
      <c r="E23" s="153">
        <v>7222</v>
      </c>
      <c r="F23" s="154">
        <v>496.59140701482232</v>
      </c>
      <c r="G23" s="153"/>
      <c r="H23" s="153"/>
      <c r="I23" s="69"/>
    </row>
    <row r="24" spans="1:9" x14ac:dyDescent="0.2">
      <c r="A24" s="73" t="s">
        <v>439</v>
      </c>
      <c r="B24" s="152">
        <v>30</v>
      </c>
      <c r="C24" s="152">
        <v>20</v>
      </c>
      <c r="D24" s="152">
        <v>3</v>
      </c>
      <c r="E24" s="153">
        <v>17082</v>
      </c>
      <c r="F24" s="154">
        <v>712.59140701482238</v>
      </c>
      <c r="G24" s="153"/>
      <c r="H24" s="161"/>
      <c r="I24" s="105"/>
    </row>
    <row r="25" spans="1:9" x14ac:dyDescent="0.2">
      <c r="A25" s="73" t="s">
        <v>439</v>
      </c>
      <c r="B25" s="152">
        <v>35</v>
      </c>
      <c r="C25" s="152">
        <v>15</v>
      </c>
      <c r="D25" s="152">
        <v>1.5</v>
      </c>
      <c r="E25" s="153">
        <v>7094</v>
      </c>
      <c r="F25" s="154">
        <v>380.4914070148223</v>
      </c>
      <c r="G25" s="153"/>
      <c r="H25" s="153"/>
      <c r="I25" s="69"/>
    </row>
    <row r="26" spans="1:9" x14ac:dyDescent="0.2">
      <c r="A26" s="73" t="s">
        <v>439</v>
      </c>
      <c r="B26" s="152">
        <v>35</v>
      </c>
      <c r="C26" s="152">
        <v>20</v>
      </c>
      <c r="D26" s="152">
        <v>2.5</v>
      </c>
      <c r="E26" s="153">
        <v>17083</v>
      </c>
      <c r="F26" s="154">
        <v>674.79140701482231</v>
      </c>
      <c r="G26" s="153"/>
      <c r="H26" s="153"/>
      <c r="I26" s="69"/>
    </row>
    <row r="27" spans="1:9" x14ac:dyDescent="0.2">
      <c r="A27" s="73" t="s">
        <v>439</v>
      </c>
      <c r="B27" s="152">
        <v>35</v>
      </c>
      <c r="C27" s="152">
        <v>25</v>
      </c>
      <c r="D27" s="152">
        <v>1.5</v>
      </c>
      <c r="E27" s="153">
        <v>7411</v>
      </c>
      <c r="F27" s="154">
        <v>461.7</v>
      </c>
      <c r="G27" s="153"/>
      <c r="H27" s="153"/>
      <c r="I27" s="69"/>
    </row>
    <row r="28" spans="1:9" x14ac:dyDescent="0.2">
      <c r="A28" s="73" t="s">
        <v>439</v>
      </c>
      <c r="B28" s="152">
        <v>35</v>
      </c>
      <c r="C28" s="152">
        <v>25</v>
      </c>
      <c r="D28" s="152">
        <v>2</v>
      </c>
      <c r="E28" s="153">
        <v>17084</v>
      </c>
      <c r="F28" s="154">
        <v>604.59140701482238</v>
      </c>
      <c r="G28" s="153"/>
      <c r="H28" s="161"/>
      <c r="I28" s="69"/>
    </row>
    <row r="29" spans="1:9" x14ac:dyDescent="0.2">
      <c r="A29" s="73" t="s">
        <v>439</v>
      </c>
      <c r="B29" s="308">
        <v>38.1</v>
      </c>
      <c r="C29" s="308">
        <v>25.4</v>
      </c>
      <c r="D29" s="308">
        <v>3.25</v>
      </c>
      <c r="E29" s="309">
        <v>29542</v>
      </c>
      <c r="F29" s="310">
        <v>1000</v>
      </c>
      <c r="G29" s="309"/>
      <c r="H29" s="311"/>
      <c r="I29" s="287" t="s">
        <v>253</v>
      </c>
    </row>
    <row r="30" spans="1:9" x14ac:dyDescent="0.2">
      <c r="A30" s="73" t="s">
        <v>439</v>
      </c>
      <c r="B30" s="152">
        <v>40</v>
      </c>
      <c r="C30" s="152">
        <v>15</v>
      </c>
      <c r="D30" s="152">
        <v>1.8</v>
      </c>
      <c r="E30" s="153">
        <v>7408</v>
      </c>
      <c r="F30" s="154">
        <v>499.39940701482237</v>
      </c>
      <c r="G30" s="153"/>
      <c r="H30" s="153"/>
      <c r="I30" s="69"/>
    </row>
    <row r="31" spans="1:9" x14ac:dyDescent="0.2">
      <c r="A31" s="73" t="s">
        <v>439</v>
      </c>
      <c r="B31" s="152">
        <v>40</v>
      </c>
      <c r="C31" s="152">
        <v>15</v>
      </c>
      <c r="D31" s="152">
        <v>2</v>
      </c>
      <c r="E31" s="153">
        <v>11098</v>
      </c>
      <c r="F31" s="154">
        <v>550.59140701482227</v>
      </c>
      <c r="G31" s="153"/>
      <c r="H31" s="153"/>
      <c r="I31" s="69"/>
    </row>
    <row r="32" spans="1:9" x14ac:dyDescent="0.2">
      <c r="A32" s="73" t="s">
        <v>439</v>
      </c>
      <c r="B32" s="152">
        <v>40</v>
      </c>
      <c r="C32" s="152">
        <v>20</v>
      </c>
      <c r="D32" s="152">
        <v>1</v>
      </c>
      <c r="E32" s="153">
        <v>14263</v>
      </c>
      <c r="F32" s="154">
        <v>312.99140701482236</v>
      </c>
      <c r="G32" s="152"/>
      <c r="H32" s="152"/>
      <c r="I32" s="152"/>
    </row>
    <row r="33" spans="1:9" x14ac:dyDescent="0.2">
      <c r="A33" s="73" t="s">
        <v>439</v>
      </c>
      <c r="B33" s="152">
        <v>40</v>
      </c>
      <c r="C33" s="152">
        <v>20</v>
      </c>
      <c r="D33" s="152">
        <v>1.5</v>
      </c>
      <c r="E33" s="153">
        <v>7360</v>
      </c>
      <c r="F33" s="154">
        <v>451.27035074111603</v>
      </c>
      <c r="G33" s="152">
        <v>2.25</v>
      </c>
      <c r="H33" s="152">
        <v>0.75</v>
      </c>
      <c r="I33" s="152"/>
    </row>
    <row r="34" spans="1:9" x14ac:dyDescent="0.2">
      <c r="A34" s="73" t="s">
        <v>439</v>
      </c>
      <c r="B34" s="152">
        <v>40</v>
      </c>
      <c r="C34" s="152">
        <v>20</v>
      </c>
      <c r="D34" s="152">
        <v>1.5</v>
      </c>
      <c r="E34" s="153">
        <v>7444</v>
      </c>
      <c r="F34" s="154">
        <v>461.4914070148223</v>
      </c>
      <c r="G34" s="152"/>
      <c r="H34" s="152"/>
      <c r="I34" s="152"/>
    </row>
    <row r="35" spans="1:9" x14ac:dyDescent="0.2">
      <c r="A35" s="73" t="s">
        <v>439</v>
      </c>
      <c r="B35" s="152">
        <v>40</v>
      </c>
      <c r="C35" s="152">
        <v>20</v>
      </c>
      <c r="D35" s="152">
        <v>2</v>
      </c>
      <c r="E35" s="153">
        <v>7063</v>
      </c>
      <c r="F35" s="154">
        <v>604.59140701482238</v>
      </c>
      <c r="G35" s="153"/>
      <c r="H35" s="153"/>
      <c r="I35" s="69"/>
    </row>
    <row r="36" spans="1:9" x14ac:dyDescent="0.2">
      <c r="A36" s="73" t="s">
        <v>439</v>
      </c>
      <c r="B36" s="152">
        <v>40</v>
      </c>
      <c r="C36" s="152">
        <v>20</v>
      </c>
      <c r="D36" s="152">
        <v>2.5</v>
      </c>
      <c r="E36" s="153" t="s">
        <v>79</v>
      </c>
      <c r="F36" s="154">
        <v>742.5</v>
      </c>
      <c r="G36" s="153"/>
      <c r="H36" s="153"/>
      <c r="I36" s="69"/>
    </row>
    <row r="37" spans="1:9" x14ac:dyDescent="0.2">
      <c r="A37" s="73" t="s">
        <v>439</v>
      </c>
      <c r="B37" s="152">
        <v>40</v>
      </c>
      <c r="C37" s="152">
        <v>20</v>
      </c>
      <c r="D37" s="152">
        <v>3</v>
      </c>
      <c r="E37" s="153">
        <v>7248</v>
      </c>
      <c r="F37" s="154">
        <v>874.59140701482238</v>
      </c>
      <c r="G37" s="153"/>
      <c r="H37" s="153"/>
      <c r="I37" s="105"/>
    </row>
    <row r="38" spans="1:9" x14ac:dyDescent="0.2">
      <c r="A38" s="73" t="s">
        <v>439</v>
      </c>
      <c r="B38" s="152">
        <v>40</v>
      </c>
      <c r="C38" s="152">
        <v>25</v>
      </c>
      <c r="D38" s="152">
        <v>1.2</v>
      </c>
      <c r="E38" s="153" t="s">
        <v>112</v>
      </c>
      <c r="F38" s="154">
        <v>405.5</v>
      </c>
      <c r="G38" s="153"/>
      <c r="H38" s="153"/>
      <c r="I38" s="69"/>
    </row>
    <row r="39" spans="1:9" x14ac:dyDescent="0.2">
      <c r="A39" s="73" t="s">
        <v>439</v>
      </c>
      <c r="B39" s="152">
        <v>40</v>
      </c>
      <c r="C39" s="152">
        <v>25</v>
      </c>
      <c r="D39" s="152">
        <v>2</v>
      </c>
      <c r="E39" s="153">
        <v>11099</v>
      </c>
      <c r="F39" s="154">
        <v>658.59140701482238</v>
      </c>
      <c r="G39" s="153"/>
      <c r="H39" s="153"/>
      <c r="I39" s="69"/>
    </row>
    <row r="40" spans="1:9" x14ac:dyDescent="0.2">
      <c r="A40" s="73" t="s">
        <v>439</v>
      </c>
      <c r="B40" s="152">
        <v>40</v>
      </c>
      <c r="C40" s="152">
        <v>20</v>
      </c>
      <c r="D40" s="152">
        <v>2</v>
      </c>
      <c r="E40" s="153" t="s">
        <v>78</v>
      </c>
      <c r="F40" s="154">
        <v>595.6</v>
      </c>
      <c r="G40" s="153">
        <v>2</v>
      </c>
      <c r="H40" s="153"/>
      <c r="I40" s="69"/>
    </row>
    <row r="41" spans="1:9" x14ac:dyDescent="0.2">
      <c r="A41" s="73" t="s">
        <v>439</v>
      </c>
      <c r="B41" s="152">
        <v>40</v>
      </c>
      <c r="C41" s="152">
        <v>30</v>
      </c>
      <c r="D41" s="152">
        <v>1.5</v>
      </c>
      <c r="E41" s="153">
        <v>7588</v>
      </c>
      <c r="F41" s="154">
        <v>542.70000000000005</v>
      </c>
      <c r="G41" s="153"/>
      <c r="H41" s="153"/>
      <c r="I41" s="69"/>
    </row>
    <row r="42" spans="1:9" x14ac:dyDescent="0.2">
      <c r="A42" s="73" t="s">
        <v>439</v>
      </c>
      <c r="B42" s="152">
        <v>40</v>
      </c>
      <c r="C42" s="152">
        <v>30</v>
      </c>
      <c r="D42" s="152">
        <v>2</v>
      </c>
      <c r="E42" s="153">
        <v>10468</v>
      </c>
      <c r="F42" s="154">
        <v>712.59140701482238</v>
      </c>
      <c r="G42" s="153"/>
      <c r="H42" s="153"/>
      <c r="I42" s="69"/>
    </row>
    <row r="43" spans="1:9" x14ac:dyDescent="0.2">
      <c r="A43" s="73" t="s">
        <v>439</v>
      </c>
      <c r="B43" s="152">
        <v>40</v>
      </c>
      <c r="C43" s="152">
        <v>30</v>
      </c>
      <c r="D43" s="152">
        <v>3</v>
      </c>
      <c r="E43" s="153">
        <v>7502</v>
      </c>
      <c r="F43" s="154">
        <v>1036.5914070148224</v>
      </c>
      <c r="G43" s="153"/>
      <c r="H43" s="153"/>
      <c r="I43" s="69"/>
    </row>
    <row r="44" spans="1:9" x14ac:dyDescent="0.2">
      <c r="A44" s="73" t="s">
        <v>439</v>
      </c>
      <c r="B44" s="152">
        <v>40</v>
      </c>
      <c r="C44" s="152">
        <v>30</v>
      </c>
      <c r="D44" s="152">
        <v>4</v>
      </c>
      <c r="E44" s="161" t="s">
        <v>26</v>
      </c>
      <c r="F44" s="154">
        <v>1339.2</v>
      </c>
      <c r="G44" s="153"/>
      <c r="H44" s="153"/>
      <c r="I44" s="69"/>
    </row>
    <row r="45" spans="1:9" x14ac:dyDescent="0.2">
      <c r="A45" s="73" t="s">
        <v>439</v>
      </c>
      <c r="B45" s="152">
        <v>45</v>
      </c>
      <c r="C45" s="152">
        <v>20</v>
      </c>
      <c r="D45" s="152">
        <v>2</v>
      </c>
      <c r="E45" s="161" t="s">
        <v>27</v>
      </c>
      <c r="F45" s="154">
        <v>658.59140701482238</v>
      </c>
      <c r="G45" s="153"/>
      <c r="H45" s="153"/>
      <c r="I45" s="69"/>
    </row>
    <row r="46" spans="1:9" x14ac:dyDescent="0.2">
      <c r="A46" s="73" t="s">
        <v>439</v>
      </c>
      <c r="B46" s="152">
        <v>45</v>
      </c>
      <c r="C46" s="152">
        <v>30</v>
      </c>
      <c r="D46" s="152">
        <v>2</v>
      </c>
      <c r="E46" s="161" t="s">
        <v>123</v>
      </c>
      <c r="F46" s="154">
        <v>767</v>
      </c>
      <c r="G46" s="153"/>
      <c r="H46" s="153"/>
      <c r="I46" s="69"/>
    </row>
    <row r="47" spans="1:9" x14ac:dyDescent="0.2">
      <c r="A47" s="73" t="s">
        <v>439</v>
      </c>
      <c r="B47" s="152">
        <v>46.3</v>
      </c>
      <c r="C47" s="152">
        <v>36.299999999999997</v>
      </c>
      <c r="D47" s="152">
        <v>1.5</v>
      </c>
      <c r="E47" s="153">
        <v>7395</v>
      </c>
      <c r="F47" s="154">
        <v>642.44230016469237</v>
      </c>
      <c r="G47" s="153">
        <v>1</v>
      </c>
      <c r="H47" s="153"/>
      <c r="I47" s="69"/>
    </row>
    <row r="48" spans="1:9" x14ac:dyDescent="0.2">
      <c r="A48" s="73" t="s">
        <v>439</v>
      </c>
      <c r="B48" s="152">
        <v>47.5</v>
      </c>
      <c r="C48" s="152">
        <v>45</v>
      </c>
      <c r="D48" s="152">
        <v>4</v>
      </c>
      <c r="E48" s="153" t="s">
        <v>146</v>
      </c>
      <c r="F48" s="154">
        <v>1816</v>
      </c>
      <c r="G48" s="153">
        <v>2</v>
      </c>
      <c r="H48" s="153"/>
      <c r="I48" s="69"/>
    </row>
    <row r="49" spans="1:9" x14ac:dyDescent="0.2">
      <c r="A49" s="73" t="s">
        <v>439</v>
      </c>
      <c r="B49" s="152">
        <v>50</v>
      </c>
      <c r="C49" s="152">
        <v>15</v>
      </c>
      <c r="D49" s="152">
        <v>1.4</v>
      </c>
      <c r="E49" s="153">
        <v>7344</v>
      </c>
      <c r="F49" s="154">
        <v>470.02340701482223</v>
      </c>
      <c r="G49" s="153"/>
      <c r="H49" s="153"/>
      <c r="I49" s="69"/>
    </row>
    <row r="50" spans="1:9" x14ac:dyDescent="0.2">
      <c r="A50" s="73" t="s">
        <v>439</v>
      </c>
      <c r="B50" s="152">
        <v>50</v>
      </c>
      <c r="C50" s="152">
        <v>15</v>
      </c>
      <c r="D50" s="152">
        <v>1.5</v>
      </c>
      <c r="E50" s="153">
        <v>7573</v>
      </c>
      <c r="F50" s="154">
        <v>501.9914070148223</v>
      </c>
      <c r="G50" s="153"/>
      <c r="H50" s="153"/>
      <c r="I50" s="69"/>
    </row>
    <row r="51" spans="1:9" x14ac:dyDescent="0.2">
      <c r="A51" s="73" t="s">
        <v>439</v>
      </c>
      <c r="B51" s="152">
        <v>50</v>
      </c>
      <c r="C51" s="152">
        <v>15</v>
      </c>
      <c r="D51" s="152">
        <v>2</v>
      </c>
      <c r="E51" s="153">
        <v>17085</v>
      </c>
      <c r="F51" s="154">
        <v>658.59140701482238</v>
      </c>
      <c r="G51" s="153"/>
      <c r="H51" s="153"/>
      <c r="I51" s="69"/>
    </row>
    <row r="52" spans="1:9" x14ac:dyDescent="0.2">
      <c r="A52" s="73" t="s">
        <v>439</v>
      </c>
      <c r="B52" s="152">
        <v>50</v>
      </c>
      <c r="C52" s="152">
        <v>20</v>
      </c>
      <c r="D52" s="152">
        <v>2</v>
      </c>
      <c r="E52" s="153">
        <v>7249</v>
      </c>
      <c r="F52" s="154">
        <v>712.59140701482238</v>
      </c>
      <c r="G52" s="153"/>
      <c r="H52" s="153"/>
      <c r="I52" s="69"/>
    </row>
    <row r="53" spans="1:9" x14ac:dyDescent="0.2">
      <c r="A53" s="73" t="s">
        <v>439</v>
      </c>
      <c r="B53" s="152">
        <v>50</v>
      </c>
      <c r="C53" s="152">
        <v>20</v>
      </c>
      <c r="D53" s="152">
        <v>2.5</v>
      </c>
      <c r="E53" s="153" t="s">
        <v>354</v>
      </c>
      <c r="F53" s="154">
        <v>878</v>
      </c>
      <c r="G53" s="153"/>
      <c r="H53" s="153"/>
      <c r="I53" s="69"/>
    </row>
    <row r="54" spans="1:9" x14ac:dyDescent="0.2">
      <c r="A54" s="73" t="s">
        <v>439</v>
      </c>
      <c r="B54" s="152">
        <v>50</v>
      </c>
      <c r="C54" s="152">
        <v>20</v>
      </c>
      <c r="D54" s="152">
        <v>3</v>
      </c>
      <c r="E54" s="161" t="s">
        <v>28</v>
      </c>
      <c r="F54" s="154">
        <v>1036.5914070148224</v>
      </c>
      <c r="G54" s="161"/>
      <c r="H54" s="161"/>
      <c r="I54" s="105"/>
    </row>
    <row r="55" spans="1:9" x14ac:dyDescent="0.2">
      <c r="A55" s="73" t="s">
        <v>439</v>
      </c>
      <c r="B55" s="152">
        <v>50</v>
      </c>
      <c r="C55" s="152">
        <v>25</v>
      </c>
      <c r="D55" s="152">
        <v>2</v>
      </c>
      <c r="E55" s="153">
        <v>7291</v>
      </c>
      <c r="F55" s="154">
        <v>766.59140701482238</v>
      </c>
      <c r="G55" s="153"/>
      <c r="H55" s="153"/>
      <c r="I55" s="69"/>
    </row>
    <row r="56" spans="1:9" x14ac:dyDescent="0.2">
      <c r="A56" s="73" t="s">
        <v>439</v>
      </c>
      <c r="B56" s="152">
        <v>50</v>
      </c>
      <c r="C56" s="152">
        <v>25</v>
      </c>
      <c r="D56" s="152">
        <v>3</v>
      </c>
      <c r="E56" s="153">
        <v>11659</v>
      </c>
      <c r="F56" s="154">
        <v>1117.5914070148224</v>
      </c>
      <c r="G56" s="153"/>
      <c r="H56" s="153"/>
      <c r="I56" s="105"/>
    </row>
    <row r="57" spans="1:9" x14ac:dyDescent="0.2">
      <c r="A57" s="73" t="s">
        <v>439</v>
      </c>
      <c r="B57" s="152">
        <v>50</v>
      </c>
      <c r="C57" s="152">
        <v>25</v>
      </c>
      <c r="D57" s="152">
        <v>3</v>
      </c>
      <c r="E57" s="153">
        <v>29568</v>
      </c>
      <c r="F57" s="154">
        <v>1118</v>
      </c>
      <c r="G57" s="153">
        <v>0.5</v>
      </c>
      <c r="H57" s="153">
        <v>0.5</v>
      </c>
      <c r="I57" s="105"/>
    </row>
    <row r="58" spans="1:9" x14ac:dyDescent="0.2">
      <c r="A58" s="73" t="s">
        <v>439</v>
      </c>
      <c r="B58" s="152">
        <v>50</v>
      </c>
      <c r="C58" s="152">
        <v>30</v>
      </c>
      <c r="D58" s="152">
        <v>1.8</v>
      </c>
      <c r="E58" s="153" t="s">
        <v>147</v>
      </c>
      <c r="F58" s="154">
        <v>742.5</v>
      </c>
      <c r="G58" s="153">
        <v>0.5</v>
      </c>
      <c r="H58" s="153">
        <v>0.5</v>
      </c>
      <c r="I58" s="105"/>
    </row>
    <row r="59" spans="1:9" x14ac:dyDescent="0.2">
      <c r="A59" s="73" t="s">
        <v>439</v>
      </c>
      <c r="B59" s="152">
        <v>50</v>
      </c>
      <c r="C59" s="152">
        <v>30</v>
      </c>
      <c r="D59" s="152">
        <v>2</v>
      </c>
      <c r="E59" s="153">
        <v>7031</v>
      </c>
      <c r="F59" s="154">
        <v>820.8</v>
      </c>
      <c r="G59" s="153"/>
      <c r="H59" s="153"/>
      <c r="I59" s="69"/>
    </row>
    <row r="60" spans="1:9" x14ac:dyDescent="0.2">
      <c r="A60" s="73" t="s">
        <v>439</v>
      </c>
      <c r="B60" s="105">
        <v>50</v>
      </c>
      <c r="C60" s="105">
        <v>30</v>
      </c>
      <c r="D60" s="105">
        <v>2.5</v>
      </c>
      <c r="E60" s="104" t="s">
        <v>49</v>
      </c>
      <c r="F60" s="104">
        <v>1012.5</v>
      </c>
      <c r="G60" s="104"/>
      <c r="H60" s="104"/>
      <c r="I60" s="69"/>
    </row>
    <row r="61" spans="1:9" x14ac:dyDescent="0.2">
      <c r="A61" s="73" t="s">
        <v>439</v>
      </c>
      <c r="B61" s="152">
        <v>50</v>
      </c>
      <c r="C61" s="152">
        <v>30</v>
      </c>
      <c r="D61" s="152">
        <v>3</v>
      </c>
      <c r="E61" s="153">
        <v>7030</v>
      </c>
      <c r="F61" s="154">
        <v>1177.940701482232</v>
      </c>
      <c r="G61" s="153">
        <v>3</v>
      </c>
      <c r="H61" s="153"/>
      <c r="I61" s="105"/>
    </row>
    <row r="62" spans="1:9" x14ac:dyDescent="0.2">
      <c r="A62" s="73" t="s">
        <v>439</v>
      </c>
      <c r="B62" s="152">
        <v>50</v>
      </c>
      <c r="C62" s="152">
        <v>30</v>
      </c>
      <c r="D62" s="152">
        <v>3</v>
      </c>
      <c r="E62" s="153">
        <v>7244</v>
      </c>
      <c r="F62" s="154">
        <v>1198.5914070148224</v>
      </c>
      <c r="G62" s="153"/>
      <c r="H62" s="153"/>
      <c r="I62" s="105"/>
    </row>
    <row r="63" spans="1:9" x14ac:dyDescent="0.2">
      <c r="A63" s="73" t="s">
        <v>439</v>
      </c>
      <c r="B63" s="152">
        <v>50</v>
      </c>
      <c r="C63" s="152">
        <v>34</v>
      </c>
      <c r="D63" s="152">
        <v>3</v>
      </c>
      <c r="E63" s="153">
        <v>17086</v>
      </c>
      <c r="F63" s="154">
        <v>1263.3914070148223</v>
      </c>
      <c r="G63" s="153"/>
      <c r="H63" s="153"/>
      <c r="I63" s="105"/>
    </row>
    <row r="64" spans="1:9" x14ac:dyDescent="0.2">
      <c r="A64" s="73" t="s">
        <v>439</v>
      </c>
      <c r="B64" s="166">
        <v>50</v>
      </c>
      <c r="C64" s="166">
        <v>35</v>
      </c>
      <c r="D64" s="166">
        <v>2</v>
      </c>
      <c r="E64" s="167">
        <v>7331</v>
      </c>
      <c r="F64" s="168">
        <v>874.59140701482238</v>
      </c>
      <c r="G64" s="167"/>
      <c r="H64" s="167"/>
      <c r="I64" s="130"/>
    </row>
    <row r="65" spans="1:9" x14ac:dyDescent="0.2">
      <c r="A65" s="73" t="s">
        <v>439</v>
      </c>
      <c r="B65" s="152">
        <v>50</v>
      </c>
      <c r="C65" s="152">
        <v>40</v>
      </c>
      <c r="D65" s="152">
        <v>2</v>
      </c>
      <c r="E65" s="153">
        <v>7022</v>
      </c>
      <c r="F65" s="154">
        <v>928.59140701482238</v>
      </c>
      <c r="G65" s="152"/>
      <c r="H65" s="152"/>
      <c r="I65" s="152"/>
    </row>
    <row r="66" spans="1:9" x14ac:dyDescent="0.2">
      <c r="A66" s="73" t="s">
        <v>439</v>
      </c>
      <c r="B66" s="105">
        <v>50</v>
      </c>
      <c r="C66" s="105">
        <v>40</v>
      </c>
      <c r="D66" s="105">
        <v>2.5</v>
      </c>
      <c r="E66" s="104" t="s">
        <v>48</v>
      </c>
      <c r="F66" s="104">
        <v>1147.5</v>
      </c>
      <c r="G66" s="104"/>
      <c r="H66" s="104"/>
      <c r="I66" s="69"/>
    </row>
    <row r="67" spans="1:9" x14ac:dyDescent="0.2">
      <c r="A67" s="73" t="s">
        <v>439</v>
      </c>
      <c r="B67" s="152">
        <v>50</v>
      </c>
      <c r="C67" s="152">
        <v>40</v>
      </c>
      <c r="D67" s="152">
        <v>3</v>
      </c>
      <c r="E67" s="153">
        <v>10647</v>
      </c>
      <c r="F67" s="154">
        <v>1360.5914070148224</v>
      </c>
      <c r="G67" s="153"/>
      <c r="H67" s="153"/>
      <c r="I67" s="105"/>
    </row>
    <row r="68" spans="1:9" x14ac:dyDescent="0.2">
      <c r="A68" s="73" t="s">
        <v>439</v>
      </c>
      <c r="B68" s="152">
        <v>50</v>
      </c>
      <c r="C68" s="152">
        <v>40</v>
      </c>
      <c r="D68" s="152">
        <v>4</v>
      </c>
      <c r="E68" s="153">
        <v>7250</v>
      </c>
      <c r="F68" s="154">
        <v>1770.9914070148225</v>
      </c>
      <c r="G68" s="153"/>
      <c r="H68" s="153"/>
      <c r="I68" s="69">
        <v>6082</v>
      </c>
    </row>
    <row r="69" spans="1:9" x14ac:dyDescent="0.2">
      <c r="A69" s="73" t="s">
        <v>439</v>
      </c>
      <c r="B69" s="105">
        <v>60</v>
      </c>
      <c r="C69" s="105">
        <v>20</v>
      </c>
      <c r="D69" s="105">
        <v>1.5</v>
      </c>
      <c r="E69" s="104">
        <v>7313</v>
      </c>
      <c r="F69" s="270">
        <v>623.49140701482236</v>
      </c>
      <c r="G69" s="105"/>
      <c r="H69" s="105"/>
      <c r="I69" s="105"/>
    </row>
    <row r="70" spans="1:9" x14ac:dyDescent="0.2">
      <c r="A70" s="73" t="s">
        <v>439</v>
      </c>
      <c r="B70" s="152">
        <v>60</v>
      </c>
      <c r="C70" s="152">
        <v>20</v>
      </c>
      <c r="D70" s="152">
        <v>2</v>
      </c>
      <c r="E70" s="153">
        <v>7625</v>
      </c>
      <c r="F70" s="154">
        <v>820.59140701482238</v>
      </c>
      <c r="G70" s="153"/>
      <c r="H70" s="153"/>
      <c r="I70" s="69"/>
    </row>
    <row r="71" spans="1:9" x14ac:dyDescent="0.2">
      <c r="A71" s="73" t="s">
        <v>439</v>
      </c>
      <c r="B71" s="152">
        <v>60</v>
      </c>
      <c r="C71" s="152">
        <v>20</v>
      </c>
      <c r="D71" s="152">
        <v>4</v>
      </c>
      <c r="E71" s="153">
        <v>10648</v>
      </c>
      <c r="F71" s="154">
        <v>1555.2</v>
      </c>
      <c r="G71" s="153"/>
      <c r="H71" s="153"/>
      <c r="I71" s="69">
        <v>6082</v>
      </c>
    </row>
    <row r="72" spans="1:9" x14ac:dyDescent="0.2">
      <c r="A72" s="73" t="s">
        <v>439</v>
      </c>
      <c r="B72" s="152">
        <v>60</v>
      </c>
      <c r="C72" s="152">
        <v>25</v>
      </c>
      <c r="D72" s="152">
        <v>3</v>
      </c>
      <c r="E72" s="153">
        <v>17087</v>
      </c>
      <c r="F72" s="154">
        <v>1279.5914070148224</v>
      </c>
      <c r="G72" s="153"/>
      <c r="H72" s="153"/>
      <c r="I72" s="105"/>
    </row>
    <row r="73" spans="1:9" x14ac:dyDescent="0.2">
      <c r="A73" s="73" t="s">
        <v>439</v>
      </c>
      <c r="B73" s="152">
        <v>60</v>
      </c>
      <c r="C73" s="152">
        <v>30</v>
      </c>
      <c r="D73" s="152">
        <v>2</v>
      </c>
      <c r="E73" s="153">
        <v>7292</v>
      </c>
      <c r="F73" s="154">
        <v>928.8</v>
      </c>
      <c r="G73" s="153"/>
      <c r="H73" s="153"/>
      <c r="I73" s="69"/>
    </row>
    <row r="74" spans="1:9" x14ac:dyDescent="0.2">
      <c r="A74" s="73" t="s">
        <v>439</v>
      </c>
      <c r="B74" s="152">
        <v>60</v>
      </c>
      <c r="C74" s="152">
        <v>30</v>
      </c>
      <c r="D74" s="152">
        <v>2.5</v>
      </c>
      <c r="E74" s="153" t="s">
        <v>355</v>
      </c>
      <c r="F74" s="154">
        <v>1148</v>
      </c>
      <c r="G74" s="153"/>
      <c r="H74" s="153"/>
      <c r="I74" s="69"/>
    </row>
    <row r="75" spans="1:9" x14ac:dyDescent="0.2">
      <c r="A75" s="73" t="s">
        <v>439</v>
      </c>
      <c r="B75" s="152">
        <v>60</v>
      </c>
      <c r="C75" s="152">
        <v>30</v>
      </c>
      <c r="D75" s="152">
        <v>3</v>
      </c>
      <c r="E75" s="153">
        <v>7581</v>
      </c>
      <c r="F75" s="154">
        <v>1360.5914070148224</v>
      </c>
      <c r="G75" s="153"/>
      <c r="H75" s="153"/>
      <c r="I75" s="69">
        <v>6082</v>
      </c>
    </row>
    <row r="76" spans="1:9" x14ac:dyDescent="0.2">
      <c r="A76" s="73" t="s">
        <v>439</v>
      </c>
      <c r="B76" s="152">
        <v>60</v>
      </c>
      <c r="C76" s="152">
        <v>40</v>
      </c>
      <c r="D76" s="152">
        <v>2</v>
      </c>
      <c r="E76" s="153">
        <v>7293</v>
      </c>
      <c r="F76" s="154">
        <v>1036.5914070148224</v>
      </c>
      <c r="G76" s="153"/>
      <c r="H76" s="153"/>
      <c r="I76" s="69"/>
    </row>
    <row r="77" spans="1:9" x14ac:dyDescent="0.2">
      <c r="A77" s="73" t="s">
        <v>439</v>
      </c>
      <c r="B77" s="152">
        <v>60</v>
      </c>
      <c r="C77" s="152">
        <v>40</v>
      </c>
      <c r="D77" s="152">
        <v>2.5</v>
      </c>
      <c r="E77" s="153">
        <v>17088</v>
      </c>
      <c r="F77" s="154">
        <v>1282.2914070148224</v>
      </c>
      <c r="G77" s="153"/>
      <c r="H77" s="161"/>
      <c r="I77" s="69"/>
    </row>
    <row r="78" spans="1:9" x14ac:dyDescent="0.2">
      <c r="A78" s="73" t="s">
        <v>439</v>
      </c>
      <c r="B78" s="152">
        <v>60</v>
      </c>
      <c r="C78" s="152">
        <v>40</v>
      </c>
      <c r="D78" s="152">
        <v>3</v>
      </c>
      <c r="E78" s="153">
        <v>7277</v>
      </c>
      <c r="F78" s="154">
        <v>1522.5914070148226</v>
      </c>
      <c r="G78" s="153"/>
      <c r="H78" s="153"/>
      <c r="I78" s="69">
        <v>6082</v>
      </c>
    </row>
    <row r="79" spans="1:9" x14ac:dyDescent="0.2">
      <c r="A79" s="73" t="s">
        <v>439</v>
      </c>
      <c r="B79" s="152">
        <v>60</v>
      </c>
      <c r="C79" s="152">
        <v>40</v>
      </c>
      <c r="D79" s="152">
        <v>4</v>
      </c>
      <c r="E79" s="153">
        <v>7245</v>
      </c>
      <c r="F79" s="154">
        <v>1986.9914070148225</v>
      </c>
      <c r="G79" s="153"/>
      <c r="H79" s="153"/>
      <c r="I79" s="69">
        <v>6082</v>
      </c>
    </row>
    <row r="80" spans="1:9" x14ac:dyDescent="0.2">
      <c r="A80" s="73" t="s">
        <v>439</v>
      </c>
      <c r="B80" s="152">
        <v>60</v>
      </c>
      <c r="C80" s="152">
        <v>50</v>
      </c>
      <c r="D80" s="152">
        <v>3</v>
      </c>
      <c r="E80" s="153">
        <v>17089</v>
      </c>
      <c r="F80" s="154">
        <v>1684.5914070148226</v>
      </c>
      <c r="G80" s="153"/>
      <c r="H80" s="153"/>
      <c r="I80" s="69">
        <v>6082</v>
      </c>
    </row>
    <row r="81" spans="1:9" x14ac:dyDescent="0.2">
      <c r="A81" s="73" t="s">
        <v>439</v>
      </c>
      <c r="B81" s="152">
        <v>70</v>
      </c>
      <c r="C81" s="152">
        <v>30</v>
      </c>
      <c r="D81" s="152">
        <v>2</v>
      </c>
      <c r="E81" s="153" t="s">
        <v>122</v>
      </c>
      <c r="F81" s="154">
        <v>1037</v>
      </c>
      <c r="G81" s="153"/>
      <c r="H81" s="161"/>
      <c r="I81" s="69"/>
    </row>
    <row r="82" spans="1:9" x14ac:dyDescent="0.2">
      <c r="A82" s="73" t="s">
        <v>439</v>
      </c>
      <c r="B82" s="152">
        <v>70</v>
      </c>
      <c r="C82" s="152">
        <v>35</v>
      </c>
      <c r="D82" s="152">
        <v>2</v>
      </c>
      <c r="E82" s="153">
        <v>13935</v>
      </c>
      <c r="F82" s="154">
        <v>1090.5914070148224</v>
      </c>
      <c r="G82" s="153"/>
      <c r="H82" s="153"/>
      <c r="I82" s="69"/>
    </row>
    <row r="83" spans="1:9" x14ac:dyDescent="0.2">
      <c r="A83" s="73" t="s">
        <v>439</v>
      </c>
      <c r="B83" s="152">
        <v>75</v>
      </c>
      <c r="C83" s="152">
        <v>25</v>
      </c>
      <c r="D83" s="152">
        <v>1.3</v>
      </c>
      <c r="E83" s="153">
        <v>7465</v>
      </c>
      <c r="F83" s="154">
        <v>683.53940701482236</v>
      </c>
      <c r="G83" s="153"/>
      <c r="H83" s="153"/>
      <c r="I83" s="69"/>
    </row>
    <row r="84" spans="1:9" x14ac:dyDescent="0.2">
      <c r="A84" s="73" t="s">
        <v>439</v>
      </c>
      <c r="B84" s="308">
        <v>76.2</v>
      </c>
      <c r="C84" s="308">
        <v>25.4</v>
      </c>
      <c r="D84" s="308">
        <v>3.25</v>
      </c>
      <c r="E84" s="309">
        <v>29534</v>
      </c>
      <c r="F84" s="310">
        <v>1669</v>
      </c>
      <c r="G84" s="309"/>
      <c r="H84" s="309"/>
      <c r="I84" s="287" t="s">
        <v>254</v>
      </c>
    </row>
    <row r="85" spans="1:9" x14ac:dyDescent="0.2">
      <c r="A85" s="73" t="s">
        <v>439</v>
      </c>
      <c r="B85" s="308">
        <v>76.2</v>
      </c>
      <c r="C85" s="308">
        <v>38.1</v>
      </c>
      <c r="D85" s="308">
        <v>3.25</v>
      </c>
      <c r="E85" s="309">
        <v>29569</v>
      </c>
      <c r="F85" s="310">
        <v>1892</v>
      </c>
      <c r="G85" s="309">
        <v>0.5</v>
      </c>
      <c r="H85" s="309">
        <v>0.5</v>
      </c>
      <c r="I85" s="287" t="s">
        <v>255</v>
      </c>
    </row>
    <row r="86" spans="1:9" x14ac:dyDescent="0.2">
      <c r="A86" s="73" t="s">
        <v>439</v>
      </c>
      <c r="B86" s="152">
        <v>80</v>
      </c>
      <c r="C86" s="152">
        <v>20</v>
      </c>
      <c r="D86" s="152">
        <v>1.3</v>
      </c>
      <c r="E86" s="153">
        <v>7485</v>
      </c>
      <c r="F86" s="154">
        <v>683.53940701482236</v>
      </c>
      <c r="G86" s="153"/>
      <c r="H86" s="153"/>
      <c r="I86" s="69"/>
    </row>
    <row r="87" spans="1:9" x14ac:dyDescent="0.2">
      <c r="A87" s="73" t="s">
        <v>439</v>
      </c>
      <c r="B87" s="152">
        <v>80</v>
      </c>
      <c r="C87" s="152">
        <v>20</v>
      </c>
      <c r="D87" s="152">
        <v>1.5</v>
      </c>
      <c r="E87" s="153">
        <v>7381</v>
      </c>
      <c r="F87" s="154">
        <v>785.49140701482236</v>
      </c>
      <c r="G87" s="153"/>
      <c r="H87" s="153"/>
      <c r="I87" s="69"/>
    </row>
    <row r="88" spans="1:9" x14ac:dyDescent="0.2">
      <c r="A88" s="73" t="s">
        <v>439</v>
      </c>
      <c r="B88" s="152">
        <v>80</v>
      </c>
      <c r="C88" s="152">
        <v>20</v>
      </c>
      <c r="D88" s="152">
        <v>2</v>
      </c>
      <c r="E88" s="153">
        <v>7032</v>
      </c>
      <c r="F88" s="154">
        <v>1036.5914070148224</v>
      </c>
      <c r="G88" s="153"/>
      <c r="H88" s="153"/>
      <c r="I88" s="69"/>
    </row>
    <row r="89" spans="1:9" x14ac:dyDescent="0.2">
      <c r="A89" s="73" t="s">
        <v>439</v>
      </c>
      <c r="B89" s="152">
        <v>80</v>
      </c>
      <c r="C89" s="152">
        <v>30</v>
      </c>
      <c r="D89" s="152">
        <v>2</v>
      </c>
      <c r="E89" s="153">
        <v>17090</v>
      </c>
      <c r="F89" s="154">
        <v>1144.5914070148224</v>
      </c>
      <c r="G89" s="153"/>
      <c r="H89" s="161"/>
      <c r="I89" s="69"/>
    </row>
    <row r="90" spans="1:9" x14ac:dyDescent="0.2">
      <c r="A90" s="73" t="s">
        <v>439</v>
      </c>
      <c r="B90" s="152">
        <v>80</v>
      </c>
      <c r="C90" s="152">
        <v>30</v>
      </c>
      <c r="D90" s="152">
        <v>3</v>
      </c>
      <c r="E90" s="153">
        <v>17091</v>
      </c>
      <c r="F90" s="154">
        <v>1684.5914070148226</v>
      </c>
      <c r="G90" s="153"/>
      <c r="H90" s="161"/>
      <c r="I90" s="69">
        <v>6082</v>
      </c>
    </row>
    <row r="91" spans="1:9" x14ac:dyDescent="0.2">
      <c r="A91" s="73" t="s">
        <v>439</v>
      </c>
      <c r="B91" s="152">
        <v>80</v>
      </c>
      <c r="C91" s="152">
        <v>40</v>
      </c>
      <c r="D91" s="152">
        <v>1.3</v>
      </c>
      <c r="E91" s="153">
        <v>7467</v>
      </c>
      <c r="F91" s="154">
        <v>823.93940701482177</v>
      </c>
      <c r="G91" s="153"/>
      <c r="H91" s="153"/>
      <c r="I91" s="69"/>
    </row>
    <row r="92" spans="1:9" x14ac:dyDescent="0.2">
      <c r="A92" s="73" t="s">
        <v>439</v>
      </c>
      <c r="B92" s="152">
        <v>80</v>
      </c>
      <c r="C92" s="152">
        <v>40</v>
      </c>
      <c r="D92" s="152">
        <v>2</v>
      </c>
      <c r="E92" s="153">
        <v>17092</v>
      </c>
      <c r="F92" s="154">
        <v>1252.5914070148224</v>
      </c>
      <c r="G92" s="153"/>
      <c r="H92" s="161"/>
      <c r="I92" s="69"/>
    </row>
    <row r="93" spans="1:9" x14ac:dyDescent="0.2">
      <c r="A93" s="73" t="s">
        <v>439</v>
      </c>
      <c r="B93" s="152">
        <v>80</v>
      </c>
      <c r="C93" s="152">
        <v>40</v>
      </c>
      <c r="D93" s="152">
        <v>2.5</v>
      </c>
      <c r="E93" s="153">
        <v>17093</v>
      </c>
      <c r="F93" s="154">
        <v>1552.2914070148224</v>
      </c>
      <c r="G93" s="153"/>
      <c r="H93" s="153"/>
      <c r="I93" s="69"/>
    </row>
    <row r="94" spans="1:9" x14ac:dyDescent="0.2">
      <c r="A94" s="73" t="s">
        <v>439</v>
      </c>
      <c r="B94" s="152">
        <v>80</v>
      </c>
      <c r="C94" s="152">
        <v>40</v>
      </c>
      <c r="D94" s="152">
        <v>3</v>
      </c>
      <c r="E94" s="153">
        <v>7579</v>
      </c>
      <c r="F94" s="154">
        <v>1846.5914070148226</v>
      </c>
      <c r="G94" s="153"/>
      <c r="H94" s="153"/>
      <c r="I94" s="69">
        <v>6082</v>
      </c>
    </row>
    <row r="95" spans="1:9" x14ac:dyDescent="0.2">
      <c r="A95" s="73" t="s">
        <v>439</v>
      </c>
      <c r="B95" s="152">
        <v>80</v>
      </c>
      <c r="C95" s="152">
        <v>40</v>
      </c>
      <c r="D95" s="152">
        <v>4</v>
      </c>
      <c r="E95" s="153">
        <v>7273</v>
      </c>
      <c r="F95" s="154">
        <v>2418.9914070148225</v>
      </c>
      <c r="G95" s="153"/>
      <c r="H95" s="153"/>
      <c r="I95" s="69">
        <v>6082</v>
      </c>
    </row>
    <row r="96" spans="1:9" x14ac:dyDescent="0.2">
      <c r="A96" s="73" t="s">
        <v>439</v>
      </c>
      <c r="B96" s="166">
        <v>80</v>
      </c>
      <c r="C96" s="166">
        <v>44</v>
      </c>
      <c r="D96" s="166">
        <v>2</v>
      </c>
      <c r="E96" s="167">
        <v>7364</v>
      </c>
      <c r="F96" s="168">
        <v>1295.7914070148224</v>
      </c>
      <c r="G96" s="167"/>
      <c r="H96" s="167"/>
      <c r="I96" s="130"/>
    </row>
    <row r="97" spans="1:9" x14ac:dyDescent="0.2">
      <c r="A97" s="73" t="s">
        <v>439</v>
      </c>
      <c r="B97" s="152">
        <v>80</v>
      </c>
      <c r="C97" s="152">
        <v>50</v>
      </c>
      <c r="D97" s="152">
        <v>1.5</v>
      </c>
      <c r="E97" s="153">
        <v>7450</v>
      </c>
      <c r="F97" s="154">
        <v>1028.4914070148222</v>
      </c>
      <c r="G97" s="153"/>
      <c r="H97" s="153"/>
      <c r="I97" s="69"/>
    </row>
    <row r="98" spans="1:9" x14ac:dyDescent="0.2">
      <c r="A98" s="73" t="s">
        <v>439</v>
      </c>
      <c r="B98" s="152">
        <v>80</v>
      </c>
      <c r="C98" s="152">
        <v>50</v>
      </c>
      <c r="D98" s="152">
        <v>3</v>
      </c>
      <c r="E98" s="161" t="s">
        <v>29</v>
      </c>
      <c r="F98" s="154">
        <v>2008.5914070148226</v>
      </c>
      <c r="G98" s="161"/>
      <c r="H98" s="161"/>
      <c r="I98" s="69">
        <v>6082</v>
      </c>
    </row>
    <row r="99" spans="1:9" x14ac:dyDescent="0.2">
      <c r="A99" s="73" t="s">
        <v>439</v>
      </c>
      <c r="B99" s="152">
        <v>80</v>
      </c>
      <c r="C99" s="152">
        <v>50</v>
      </c>
      <c r="D99" s="152">
        <v>4</v>
      </c>
      <c r="E99" s="153">
        <v>7274</v>
      </c>
      <c r="F99" s="154">
        <v>2634.9914070148225</v>
      </c>
      <c r="G99" s="153"/>
      <c r="H99" s="153"/>
      <c r="I99" s="69">
        <v>6082</v>
      </c>
    </row>
    <row r="100" spans="1:9" x14ac:dyDescent="0.2">
      <c r="A100" s="73" t="s">
        <v>439</v>
      </c>
      <c r="B100" s="152">
        <v>80</v>
      </c>
      <c r="C100" s="152">
        <v>60</v>
      </c>
      <c r="D100" s="152">
        <v>3</v>
      </c>
      <c r="E100" s="153">
        <v>17094</v>
      </c>
      <c r="F100" s="154">
        <v>2170.5914070148224</v>
      </c>
      <c r="G100" s="153"/>
      <c r="H100" s="153"/>
      <c r="I100" s="69">
        <v>6082</v>
      </c>
    </row>
    <row r="101" spans="1:9" x14ac:dyDescent="0.2">
      <c r="A101" s="73" t="s">
        <v>439</v>
      </c>
      <c r="B101" s="272">
        <v>80</v>
      </c>
      <c r="C101" s="272">
        <v>60</v>
      </c>
      <c r="D101" s="272">
        <v>4</v>
      </c>
      <c r="E101" s="154">
        <v>10467</v>
      </c>
      <c r="F101" s="154">
        <v>2850.9914070148225</v>
      </c>
      <c r="G101" s="154"/>
      <c r="H101" s="154"/>
      <c r="I101" s="272">
        <v>6082</v>
      </c>
    </row>
    <row r="102" spans="1:9" x14ac:dyDescent="0.2">
      <c r="A102" s="73" t="s">
        <v>439</v>
      </c>
      <c r="B102" s="272">
        <v>100</v>
      </c>
      <c r="C102" s="272">
        <v>18</v>
      </c>
      <c r="D102" s="272">
        <v>2</v>
      </c>
      <c r="E102" s="154">
        <v>17095</v>
      </c>
      <c r="F102" s="154">
        <v>1230.9914070148225</v>
      </c>
      <c r="G102" s="154"/>
      <c r="H102" s="154"/>
      <c r="I102" s="154"/>
    </row>
    <row r="103" spans="1:9" x14ac:dyDescent="0.2">
      <c r="A103" s="73" t="s">
        <v>439</v>
      </c>
      <c r="B103" s="272">
        <v>100</v>
      </c>
      <c r="C103" s="272">
        <v>20</v>
      </c>
      <c r="D103" s="272">
        <v>1.3</v>
      </c>
      <c r="E103" s="154">
        <v>7486</v>
      </c>
      <c r="F103" s="154">
        <v>823.93940701482234</v>
      </c>
      <c r="G103" s="154"/>
      <c r="H103" s="154"/>
      <c r="I103" s="154"/>
    </row>
    <row r="104" spans="1:9" x14ac:dyDescent="0.2">
      <c r="A104" s="73" t="s">
        <v>439</v>
      </c>
      <c r="B104" s="152">
        <v>100</v>
      </c>
      <c r="C104" s="152">
        <v>20</v>
      </c>
      <c r="D104" s="152">
        <v>2</v>
      </c>
      <c r="E104" s="153">
        <v>11097</v>
      </c>
      <c r="F104" s="154">
        <v>1252.5914070148224</v>
      </c>
      <c r="G104" s="153"/>
      <c r="H104" s="153"/>
      <c r="I104" s="69"/>
    </row>
    <row r="105" spans="1:9" x14ac:dyDescent="0.2">
      <c r="A105" s="73" t="s">
        <v>439</v>
      </c>
      <c r="B105" s="152">
        <v>100</v>
      </c>
      <c r="C105" s="152">
        <v>20</v>
      </c>
      <c r="D105" s="152">
        <v>4</v>
      </c>
      <c r="E105" s="153">
        <v>10649</v>
      </c>
      <c r="F105" s="154">
        <v>2418.9914070148225</v>
      </c>
      <c r="G105" s="153"/>
      <c r="H105" s="153"/>
      <c r="I105" s="69">
        <v>6082</v>
      </c>
    </row>
    <row r="106" spans="1:9" x14ac:dyDescent="0.2">
      <c r="A106" s="73" t="s">
        <v>439</v>
      </c>
      <c r="B106" s="152">
        <v>100</v>
      </c>
      <c r="C106" s="152">
        <v>30</v>
      </c>
      <c r="D106" s="152">
        <v>2</v>
      </c>
      <c r="E106" s="161" t="s">
        <v>30</v>
      </c>
      <c r="F106" s="154">
        <v>1360.5914070148224</v>
      </c>
      <c r="G106" s="161"/>
      <c r="H106" s="161"/>
      <c r="I106" s="69"/>
    </row>
    <row r="107" spans="1:9" x14ac:dyDescent="0.2">
      <c r="A107" s="73" t="s">
        <v>439</v>
      </c>
      <c r="B107" s="152">
        <v>100</v>
      </c>
      <c r="C107" s="152">
        <v>30</v>
      </c>
      <c r="D107" s="152">
        <v>2.25</v>
      </c>
      <c r="E107" s="153">
        <v>7053</v>
      </c>
      <c r="F107" s="154">
        <v>1524.6164070148225</v>
      </c>
      <c r="G107" s="153"/>
      <c r="H107" s="153"/>
      <c r="I107" s="69"/>
    </row>
    <row r="108" spans="1:9" x14ac:dyDescent="0.2">
      <c r="A108" s="73" t="s">
        <v>439</v>
      </c>
      <c r="B108" s="152">
        <v>100</v>
      </c>
      <c r="C108" s="152">
        <v>30</v>
      </c>
      <c r="D108" s="152">
        <v>3</v>
      </c>
      <c r="E108" s="153">
        <v>17096</v>
      </c>
      <c r="F108" s="154">
        <v>2008.5914070148226</v>
      </c>
      <c r="G108" s="153"/>
      <c r="H108" s="153"/>
      <c r="I108" s="69">
        <v>6082</v>
      </c>
    </row>
    <row r="109" spans="1:9" x14ac:dyDescent="0.2">
      <c r="A109" s="73" t="s">
        <v>439</v>
      </c>
      <c r="B109" s="152">
        <v>100</v>
      </c>
      <c r="C109" s="152">
        <v>40</v>
      </c>
      <c r="D109" s="152">
        <v>1.3</v>
      </c>
      <c r="E109" s="153">
        <v>7476</v>
      </c>
      <c r="F109" s="154">
        <v>964.33940701482175</v>
      </c>
      <c r="G109" s="153"/>
      <c r="H109" s="153"/>
      <c r="I109" s="69"/>
    </row>
    <row r="110" spans="1:9" x14ac:dyDescent="0.2">
      <c r="A110" s="73" t="s">
        <v>439</v>
      </c>
      <c r="B110" s="152">
        <v>100</v>
      </c>
      <c r="C110" s="152">
        <v>40</v>
      </c>
      <c r="D110" s="152">
        <v>1.6</v>
      </c>
      <c r="E110" s="153">
        <v>7459</v>
      </c>
      <c r="F110" s="154">
        <v>1181.7434070148229</v>
      </c>
      <c r="G110" s="153"/>
      <c r="H110" s="153"/>
      <c r="I110" s="69"/>
    </row>
    <row r="111" spans="1:9" x14ac:dyDescent="0.2">
      <c r="A111" s="73" t="s">
        <v>439</v>
      </c>
      <c r="B111" s="152">
        <v>100</v>
      </c>
      <c r="C111" s="152">
        <v>40</v>
      </c>
      <c r="D111" s="152">
        <v>2</v>
      </c>
      <c r="E111" s="153">
        <v>17097</v>
      </c>
      <c r="F111" s="154">
        <v>1469</v>
      </c>
      <c r="G111" s="153"/>
      <c r="H111" s="153"/>
      <c r="I111" s="69"/>
    </row>
    <row r="112" spans="1:9" x14ac:dyDescent="0.2">
      <c r="A112" s="73" t="s">
        <v>439</v>
      </c>
      <c r="B112" s="152">
        <v>100</v>
      </c>
      <c r="C112" s="152">
        <v>40</v>
      </c>
      <c r="D112" s="152">
        <v>3</v>
      </c>
      <c r="E112" s="153">
        <v>17098</v>
      </c>
      <c r="F112" s="154">
        <v>2170.5914070148224</v>
      </c>
      <c r="G112" s="153"/>
      <c r="H112" s="161"/>
      <c r="I112" s="69">
        <v>6082</v>
      </c>
    </row>
    <row r="113" spans="1:9" x14ac:dyDescent="0.2">
      <c r="A113" s="73" t="s">
        <v>439</v>
      </c>
      <c r="B113" s="152">
        <v>100</v>
      </c>
      <c r="C113" s="152">
        <v>40</v>
      </c>
      <c r="D113" s="152">
        <v>4</v>
      </c>
      <c r="E113" s="153">
        <v>7236</v>
      </c>
      <c r="F113" s="154">
        <v>2850.9914070148225</v>
      </c>
      <c r="G113" s="153"/>
      <c r="H113" s="153"/>
      <c r="I113" s="69">
        <v>6082</v>
      </c>
    </row>
    <row r="114" spans="1:9" x14ac:dyDescent="0.2">
      <c r="A114" s="73" t="s">
        <v>439</v>
      </c>
      <c r="B114" s="152">
        <v>100</v>
      </c>
      <c r="C114" s="152">
        <v>50</v>
      </c>
      <c r="D114" s="152">
        <v>2</v>
      </c>
      <c r="E114" s="153">
        <v>17099</v>
      </c>
      <c r="F114" s="154">
        <v>1576.5914070148226</v>
      </c>
      <c r="G114" s="153"/>
      <c r="H114" s="161"/>
      <c r="I114" s="69"/>
    </row>
    <row r="115" spans="1:9" x14ac:dyDescent="0.2">
      <c r="A115" s="73" t="s">
        <v>439</v>
      </c>
      <c r="B115" s="152">
        <v>100</v>
      </c>
      <c r="C115" s="152">
        <v>50</v>
      </c>
      <c r="D115" s="152">
        <v>3</v>
      </c>
      <c r="E115" s="153">
        <v>12387</v>
      </c>
      <c r="F115" s="154">
        <v>2332.5914070148224</v>
      </c>
      <c r="G115" s="153"/>
      <c r="H115" s="153"/>
      <c r="I115" s="69">
        <v>6082</v>
      </c>
    </row>
    <row r="116" spans="1:9" x14ac:dyDescent="0.2">
      <c r="A116" s="73" t="s">
        <v>439</v>
      </c>
      <c r="B116" s="152">
        <v>100</v>
      </c>
      <c r="C116" s="152">
        <v>50</v>
      </c>
      <c r="D116" s="152">
        <v>4</v>
      </c>
      <c r="E116" s="153">
        <v>7275</v>
      </c>
      <c r="F116" s="154">
        <v>3066.9914070148225</v>
      </c>
      <c r="G116" s="153"/>
      <c r="H116" s="153"/>
      <c r="I116" s="69">
        <v>6082</v>
      </c>
    </row>
    <row r="117" spans="1:9" x14ac:dyDescent="0.2">
      <c r="A117" s="73" t="s">
        <v>439</v>
      </c>
      <c r="B117" s="152">
        <v>100</v>
      </c>
      <c r="C117" s="152">
        <v>50</v>
      </c>
      <c r="D117" s="152">
        <v>5</v>
      </c>
      <c r="E117" s="153">
        <v>17100</v>
      </c>
      <c r="F117" s="154">
        <v>3779.7914070148222</v>
      </c>
      <c r="G117" s="153"/>
      <c r="H117" s="153"/>
      <c r="I117" s="69">
        <v>6082</v>
      </c>
    </row>
    <row r="118" spans="1:9" x14ac:dyDescent="0.2">
      <c r="A118" s="73" t="s">
        <v>439</v>
      </c>
      <c r="B118" s="152">
        <v>100</v>
      </c>
      <c r="C118" s="152">
        <v>60</v>
      </c>
      <c r="D118" s="152">
        <v>3</v>
      </c>
      <c r="E118" s="153">
        <v>17101</v>
      </c>
      <c r="F118" s="154">
        <v>2494.5914070148224</v>
      </c>
      <c r="G118" s="153"/>
      <c r="H118" s="153"/>
      <c r="I118" s="69">
        <v>6082</v>
      </c>
    </row>
    <row r="119" spans="1:9" x14ac:dyDescent="0.2">
      <c r="A119" s="73" t="s">
        <v>439</v>
      </c>
      <c r="B119" s="152">
        <v>100</v>
      </c>
      <c r="C119" s="152">
        <v>60</v>
      </c>
      <c r="D119" s="152">
        <v>4</v>
      </c>
      <c r="E119" s="153">
        <v>7515</v>
      </c>
      <c r="F119" s="154">
        <v>3282.9914070148225</v>
      </c>
      <c r="G119" s="153"/>
      <c r="H119" s="153"/>
      <c r="I119" s="69">
        <v>6082</v>
      </c>
    </row>
    <row r="120" spans="1:9" x14ac:dyDescent="0.2">
      <c r="A120" s="73" t="s">
        <v>439</v>
      </c>
      <c r="B120" s="308">
        <v>101.6</v>
      </c>
      <c r="C120" s="308">
        <v>25.4</v>
      </c>
      <c r="D120" s="308">
        <v>3.25</v>
      </c>
      <c r="E120" s="309">
        <v>29570</v>
      </c>
      <c r="F120" s="310">
        <v>2115</v>
      </c>
      <c r="G120" s="309">
        <v>0.5</v>
      </c>
      <c r="H120" s="309">
        <v>0.5</v>
      </c>
      <c r="I120" s="287" t="s">
        <v>256</v>
      </c>
    </row>
    <row r="121" spans="1:9" x14ac:dyDescent="0.2">
      <c r="A121" s="73" t="s">
        <v>439</v>
      </c>
      <c r="B121" s="308">
        <v>101.6</v>
      </c>
      <c r="C121" s="308">
        <v>44.45</v>
      </c>
      <c r="D121" s="308">
        <v>2.64</v>
      </c>
      <c r="E121" s="309">
        <v>7306</v>
      </c>
      <c r="F121" s="310">
        <v>1977.3254070148228</v>
      </c>
      <c r="G121" s="309"/>
      <c r="H121" s="309"/>
      <c r="I121" s="287" t="s">
        <v>257</v>
      </c>
    </row>
    <row r="122" spans="1:9" x14ac:dyDescent="0.2">
      <c r="A122" s="73" t="s">
        <v>439</v>
      </c>
      <c r="B122" s="152">
        <v>119</v>
      </c>
      <c r="C122" s="152">
        <v>60</v>
      </c>
      <c r="D122" s="152">
        <v>5</v>
      </c>
      <c r="E122" s="153">
        <v>7058</v>
      </c>
      <c r="F122" s="154">
        <v>4562.7914070148227</v>
      </c>
      <c r="G122" s="153"/>
      <c r="H122" s="153"/>
      <c r="I122" s="69">
        <v>6082</v>
      </c>
    </row>
    <row r="123" spans="1:9" x14ac:dyDescent="0.2">
      <c r="A123" s="73" t="s">
        <v>439</v>
      </c>
      <c r="B123" s="152">
        <v>120</v>
      </c>
      <c r="C123" s="152">
        <v>20</v>
      </c>
      <c r="D123" s="152">
        <v>2</v>
      </c>
      <c r="E123" s="153">
        <v>7162</v>
      </c>
      <c r="F123" s="154">
        <v>1468.5914070148226</v>
      </c>
      <c r="G123" s="153"/>
      <c r="H123" s="153"/>
      <c r="I123" s="69"/>
    </row>
    <row r="124" spans="1:9" x14ac:dyDescent="0.2">
      <c r="A124" s="73" t="s">
        <v>439</v>
      </c>
      <c r="B124" s="152">
        <v>120</v>
      </c>
      <c r="C124" s="152">
        <v>30</v>
      </c>
      <c r="D124" s="152" t="s">
        <v>370</v>
      </c>
      <c r="E124" s="153" t="s">
        <v>371</v>
      </c>
      <c r="F124" s="154">
        <v>2093</v>
      </c>
      <c r="G124" s="153"/>
      <c r="H124" s="153"/>
      <c r="I124" s="69"/>
    </row>
    <row r="125" spans="1:9" x14ac:dyDescent="0.2">
      <c r="A125" s="73" t="s">
        <v>439</v>
      </c>
      <c r="B125" s="152">
        <v>120</v>
      </c>
      <c r="C125" s="152">
        <v>30</v>
      </c>
      <c r="D125" s="152">
        <v>3</v>
      </c>
      <c r="E125" s="153">
        <v>17102</v>
      </c>
      <c r="F125" s="154">
        <v>2332.5914070148224</v>
      </c>
      <c r="G125" s="153"/>
      <c r="H125" s="153"/>
      <c r="I125" s="69">
        <v>6082</v>
      </c>
    </row>
    <row r="126" spans="1:9" x14ac:dyDescent="0.2">
      <c r="A126" s="73" t="s">
        <v>439</v>
      </c>
      <c r="B126" s="152">
        <v>120</v>
      </c>
      <c r="C126" s="152">
        <v>40</v>
      </c>
      <c r="D126" s="152">
        <v>3</v>
      </c>
      <c r="E126" s="153" t="s">
        <v>148</v>
      </c>
      <c r="F126" s="154">
        <v>2495</v>
      </c>
      <c r="G126" s="153"/>
      <c r="H126" s="153"/>
      <c r="I126" s="69"/>
    </row>
    <row r="127" spans="1:9" x14ac:dyDescent="0.2">
      <c r="A127" s="73" t="s">
        <v>439</v>
      </c>
      <c r="B127" s="152">
        <v>120</v>
      </c>
      <c r="C127" s="152">
        <v>40</v>
      </c>
      <c r="D127" s="152">
        <v>4</v>
      </c>
      <c r="E127" s="153">
        <v>7540</v>
      </c>
      <c r="F127" s="154">
        <v>3282.9914070148225</v>
      </c>
      <c r="G127" s="153"/>
      <c r="H127" s="153"/>
      <c r="I127" s="69">
        <v>6082</v>
      </c>
    </row>
    <row r="128" spans="1:9" x14ac:dyDescent="0.2">
      <c r="A128" s="73" t="s">
        <v>439</v>
      </c>
      <c r="B128" s="152">
        <v>120</v>
      </c>
      <c r="C128" s="152">
        <v>50</v>
      </c>
      <c r="D128" s="152">
        <v>3</v>
      </c>
      <c r="E128" s="153">
        <v>17103</v>
      </c>
      <c r="F128" s="154">
        <v>2656.5914070148228</v>
      </c>
      <c r="G128" s="153"/>
      <c r="H128" s="153"/>
      <c r="I128" s="69">
        <v>6082</v>
      </c>
    </row>
    <row r="129" spans="1:9" x14ac:dyDescent="0.2">
      <c r="A129" s="73" t="s">
        <v>439</v>
      </c>
      <c r="B129" s="152">
        <v>120</v>
      </c>
      <c r="C129" s="152">
        <v>50</v>
      </c>
      <c r="D129" s="152">
        <v>4</v>
      </c>
      <c r="E129" s="153">
        <v>7609</v>
      </c>
      <c r="F129" s="154">
        <v>3498.9914070148225</v>
      </c>
      <c r="G129" s="153"/>
      <c r="H129" s="153"/>
      <c r="I129" s="69">
        <v>6082</v>
      </c>
    </row>
    <row r="130" spans="1:9" x14ac:dyDescent="0.2">
      <c r="A130" s="73" t="s">
        <v>439</v>
      </c>
      <c r="B130" s="152">
        <v>120</v>
      </c>
      <c r="C130" s="152">
        <v>60</v>
      </c>
      <c r="D130" s="152">
        <v>3</v>
      </c>
      <c r="E130" s="153">
        <v>17104</v>
      </c>
      <c r="F130" s="154">
        <v>2818.5914070148224</v>
      </c>
      <c r="G130" s="153"/>
      <c r="H130" s="153"/>
      <c r="I130" s="69">
        <v>6082</v>
      </c>
    </row>
    <row r="131" spans="1:9" x14ac:dyDescent="0.2">
      <c r="A131" s="73" t="s">
        <v>439</v>
      </c>
      <c r="B131" s="152">
        <v>120</v>
      </c>
      <c r="C131" s="152">
        <v>60</v>
      </c>
      <c r="D131" s="152">
        <v>4</v>
      </c>
      <c r="E131" s="153">
        <v>10583</v>
      </c>
      <c r="F131" s="154">
        <v>3714.9914070148225</v>
      </c>
      <c r="G131" s="153"/>
      <c r="H131" s="153"/>
      <c r="I131" s="69">
        <v>6082</v>
      </c>
    </row>
    <row r="132" spans="1:9" x14ac:dyDescent="0.2">
      <c r="A132" s="73" t="s">
        <v>439</v>
      </c>
      <c r="B132" s="152">
        <v>120</v>
      </c>
      <c r="C132" s="152">
        <v>80</v>
      </c>
      <c r="D132" s="152">
        <v>3</v>
      </c>
      <c r="E132" s="153">
        <v>17105</v>
      </c>
      <c r="F132" s="154">
        <v>3142.5914070148224</v>
      </c>
      <c r="G132" s="153"/>
      <c r="H132" s="153"/>
      <c r="I132" s="69">
        <v>6082</v>
      </c>
    </row>
    <row r="133" spans="1:9" x14ac:dyDescent="0.2">
      <c r="A133" s="73" t="s">
        <v>439</v>
      </c>
      <c r="B133" s="152">
        <v>125</v>
      </c>
      <c r="C133" s="152">
        <v>40</v>
      </c>
      <c r="D133" s="152">
        <v>2.5</v>
      </c>
      <c r="E133" s="153">
        <v>7305</v>
      </c>
      <c r="F133" s="154">
        <v>2159.7914070148227</v>
      </c>
      <c r="G133" s="153"/>
      <c r="H133" s="153"/>
      <c r="I133" s="69"/>
    </row>
    <row r="134" spans="1:9" x14ac:dyDescent="0.2">
      <c r="A134" s="73" t="s">
        <v>439</v>
      </c>
      <c r="B134" s="152">
        <v>128.5</v>
      </c>
      <c r="C134" s="152">
        <v>64.5</v>
      </c>
      <c r="D134" s="152">
        <v>3</v>
      </c>
      <c r="E134" s="153" t="s">
        <v>128</v>
      </c>
      <c r="F134" s="154">
        <v>3029.4</v>
      </c>
      <c r="G134" s="153"/>
      <c r="H134" s="153"/>
      <c r="I134" s="69">
        <v>6082</v>
      </c>
    </row>
    <row r="135" spans="1:9" x14ac:dyDescent="0.2">
      <c r="A135" s="73" t="s">
        <v>439</v>
      </c>
      <c r="B135" s="152">
        <v>130</v>
      </c>
      <c r="C135" s="152">
        <v>50</v>
      </c>
      <c r="D135" s="152">
        <v>4</v>
      </c>
      <c r="E135" s="153">
        <v>17106</v>
      </c>
      <c r="F135" s="154">
        <v>3714.9914070148225</v>
      </c>
      <c r="G135" s="153"/>
      <c r="H135" s="153"/>
      <c r="I135" s="69">
        <v>6082</v>
      </c>
    </row>
    <row r="136" spans="1:9" x14ac:dyDescent="0.2">
      <c r="A136" s="73" t="s">
        <v>439</v>
      </c>
      <c r="B136" s="174">
        <v>135</v>
      </c>
      <c r="C136" s="174">
        <v>80</v>
      </c>
      <c r="D136" s="174">
        <v>3</v>
      </c>
      <c r="E136" s="127" t="s">
        <v>57</v>
      </c>
      <c r="F136" s="127">
        <v>3385.8</v>
      </c>
      <c r="G136" s="127">
        <v>2</v>
      </c>
      <c r="H136" s="127">
        <v>2</v>
      </c>
      <c r="I136" s="130"/>
    </row>
    <row r="137" spans="1:9" x14ac:dyDescent="0.2">
      <c r="A137" s="73" t="s">
        <v>439</v>
      </c>
      <c r="B137" s="174">
        <v>140</v>
      </c>
      <c r="C137" s="174">
        <v>80</v>
      </c>
      <c r="D137" s="174">
        <v>7</v>
      </c>
      <c r="E137" s="127" t="s">
        <v>328</v>
      </c>
      <c r="F137" s="127">
        <v>7787</v>
      </c>
      <c r="G137" s="127"/>
      <c r="H137" s="127"/>
      <c r="I137" s="130"/>
    </row>
    <row r="138" spans="1:9" x14ac:dyDescent="0.2">
      <c r="A138" s="73" t="s">
        <v>439</v>
      </c>
      <c r="B138" s="152">
        <v>150</v>
      </c>
      <c r="C138" s="152">
        <v>20</v>
      </c>
      <c r="D138" s="152">
        <v>2</v>
      </c>
      <c r="E138" s="153">
        <v>14216</v>
      </c>
      <c r="F138" s="154">
        <v>1792.5914070148226</v>
      </c>
      <c r="G138" s="153"/>
      <c r="H138" s="153"/>
      <c r="I138" s="69"/>
    </row>
    <row r="139" spans="1:9" x14ac:dyDescent="0.2">
      <c r="A139" s="73" t="s">
        <v>439</v>
      </c>
      <c r="B139" s="152">
        <v>150</v>
      </c>
      <c r="C139" s="152">
        <v>40</v>
      </c>
      <c r="D139" s="152">
        <v>4</v>
      </c>
      <c r="E139" s="153">
        <v>17107</v>
      </c>
      <c r="F139" s="154">
        <v>3930.9914070148225</v>
      </c>
      <c r="G139" s="153"/>
      <c r="H139" s="161"/>
      <c r="I139" s="69">
        <v>6082</v>
      </c>
    </row>
    <row r="140" spans="1:9" x14ac:dyDescent="0.2">
      <c r="A140" s="73" t="s">
        <v>439</v>
      </c>
      <c r="B140" s="152">
        <v>150</v>
      </c>
      <c r="C140" s="152">
        <v>50</v>
      </c>
      <c r="D140" s="152">
        <v>3</v>
      </c>
      <c r="E140" s="153" t="s">
        <v>320</v>
      </c>
      <c r="F140" s="154">
        <v>3143</v>
      </c>
      <c r="G140" s="153"/>
      <c r="H140" s="161"/>
      <c r="I140" s="69"/>
    </row>
    <row r="141" spans="1:9" x14ac:dyDescent="0.2">
      <c r="A141" s="73" t="s">
        <v>439</v>
      </c>
      <c r="B141" s="152">
        <v>150</v>
      </c>
      <c r="C141" s="152">
        <v>50</v>
      </c>
      <c r="D141" s="152">
        <v>4</v>
      </c>
      <c r="E141" s="153">
        <v>17108</v>
      </c>
      <c r="F141" s="154">
        <v>4146.9914070148225</v>
      </c>
      <c r="G141" s="153"/>
      <c r="H141" s="161"/>
      <c r="I141" s="69">
        <v>6082</v>
      </c>
    </row>
    <row r="142" spans="1:9" x14ac:dyDescent="0.2">
      <c r="A142" s="73" t="s">
        <v>439</v>
      </c>
      <c r="B142" s="308">
        <v>152.4</v>
      </c>
      <c r="C142" s="308">
        <v>50.8</v>
      </c>
      <c r="D142" s="308">
        <v>3.25</v>
      </c>
      <c r="E142" s="309">
        <v>29571</v>
      </c>
      <c r="F142" s="310">
        <v>3452</v>
      </c>
      <c r="G142" s="309">
        <v>0.8</v>
      </c>
      <c r="H142" s="311">
        <v>0.8</v>
      </c>
      <c r="I142" s="287" t="s">
        <v>258</v>
      </c>
    </row>
    <row r="143" spans="1:9" x14ac:dyDescent="0.2">
      <c r="A143" s="73" t="s">
        <v>439</v>
      </c>
      <c r="B143" s="152">
        <v>180</v>
      </c>
      <c r="C143" s="152">
        <v>50</v>
      </c>
      <c r="D143" s="152">
        <v>4</v>
      </c>
      <c r="E143" s="153" t="s">
        <v>157</v>
      </c>
      <c r="F143" s="154">
        <v>4795</v>
      </c>
      <c r="G143" s="153">
        <v>1</v>
      </c>
      <c r="H143" s="161">
        <v>0.5</v>
      </c>
      <c r="I143" s="69"/>
    </row>
    <row r="144" spans="1:9" x14ac:dyDescent="0.2">
      <c r="A144" s="73" t="s">
        <v>439</v>
      </c>
      <c r="B144" s="152">
        <v>200</v>
      </c>
      <c r="C144" s="152">
        <v>40</v>
      </c>
      <c r="D144" s="152">
        <v>2.5</v>
      </c>
      <c r="E144" s="153" t="s">
        <v>134</v>
      </c>
      <c r="F144" s="154">
        <v>2172.5</v>
      </c>
      <c r="G144" s="153">
        <v>2</v>
      </c>
      <c r="H144" s="161">
        <v>2</v>
      </c>
      <c r="I144" s="69"/>
    </row>
    <row r="145" spans="1:9" x14ac:dyDescent="0.2">
      <c r="A145" s="73" t="s">
        <v>439</v>
      </c>
      <c r="B145" s="152">
        <v>200</v>
      </c>
      <c r="C145" s="152">
        <v>50</v>
      </c>
      <c r="D145" s="152">
        <v>4</v>
      </c>
      <c r="E145" s="64" t="s">
        <v>107</v>
      </c>
      <c r="F145" s="64">
        <v>5227.2</v>
      </c>
      <c r="G145" s="73"/>
      <c r="H145" s="73"/>
      <c r="I145" s="69">
        <v>6082</v>
      </c>
    </row>
    <row r="146" spans="1:9" s="326" customFormat="1" x14ac:dyDescent="0.2"/>
    <row r="147" spans="1:9" s="326" customFormat="1" x14ac:dyDescent="0.2"/>
    <row r="148" spans="1:9" s="326" customFormat="1" x14ac:dyDescent="0.2"/>
    <row r="149" spans="1:9" s="326" customFormat="1" x14ac:dyDescent="0.2"/>
    <row r="150" spans="1:9" s="326" customFormat="1" x14ac:dyDescent="0.2"/>
    <row r="151" spans="1:9" s="326" customFormat="1" x14ac:dyDescent="0.2"/>
    <row r="152" spans="1:9" s="326" customFormat="1" x14ac:dyDescent="0.2"/>
    <row r="153" spans="1:9" s="326" customFormat="1" x14ac:dyDescent="0.2"/>
    <row r="154" spans="1:9" s="326" customFormat="1" x14ac:dyDescent="0.2"/>
    <row r="155" spans="1:9" s="326" customFormat="1" x14ac:dyDescent="0.2"/>
    <row r="156" spans="1:9" s="326" customFormat="1" x14ac:dyDescent="0.2"/>
    <row r="157" spans="1:9" s="326" customFormat="1" x14ac:dyDescent="0.2"/>
    <row r="158" spans="1:9" s="326" customFormat="1" x14ac:dyDescent="0.2"/>
    <row r="159" spans="1:9" s="326" customFormat="1" x14ac:dyDescent="0.2"/>
    <row r="160" spans="1:9" s="326" customFormat="1" x14ac:dyDescent="0.2"/>
    <row r="161" s="326" customFormat="1" x14ac:dyDescent="0.2"/>
    <row r="162" s="326" customFormat="1" x14ac:dyDescent="0.2"/>
    <row r="163" s="326" customFormat="1" x14ac:dyDescent="0.2"/>
    <row r="164" s="326" customFormat="1" x14ac:dyDescent="0.2"/>
    <row r="165" s="326" customFormat="1" x14ac:dyDescent="0.2"/>
    <row r="166" s="326" customFormat="1" x14ac:dyDescent="0.2"/>
    <row r="167" s="326" customFormat="1" x14ac:dyDescent="0.2"/>
    <row r="168" s="326" customFormat="1" x14ac:dyDescent="0.2"/>
    <row r="169" s="326" customFormat="1" x14ac:dyDescent="0.2"/>
    <row r="170" s="326" customFormat="1" x14ac:dyDescent="0.2"/>
    <row r="171" s="326" customFormat="1" x14ac:dyDescent="0.2"/>
    <row r="172" s="326" customFormat="1" x14ac:dyDescent="0.2"/>
    <row r="173" s="326" customFormat="1" x14ac:dyDescent="0.2"/>
    <row r="174" s="326" customFormat="1" x14ac:dyDescent="0.2"/>
    <row r="175" s="326" customFormat="1" x14ac:dyDescent="0.2"/>
    <row r="176" s="326" customFormat="1" x14ac:dyDescent="0.2"/>
    <row r="177" s="326" customFormat="1" x14ac:dyDescent="0.2"/>
    <row r="178" s="326" customFormat="1" x14ac:dyDescent="0.2"/>
    <row r="179" s="326" customFormat="1" x14ac:dyDescent="0.2"/>
    <row r="180" s="326" customFormat="1" x14ac:dyDescent="0.2"/>
    <row r="181" s="326" customFormat="1" x14ac:dyDescent="0.2"/>
    <row r="182" s="326" customFormat="1" x14ac:dyDescent="0.2"/>
    <row r="183" s="326" customFormat="1" x14ac:dyDescent="0.2"/>
    <row r="184" s="326" customFormat="1" x14ac:dyDescent="0.2"/>
    <row r="185" s="326" customFormat="1" x14ac:dyDescent="0.2"/>
    <row r="186" s="326" customFormat="1" x14ac:dyDescent="0.2"/>
    <row r="187" s="326" customFormat="1" x14ac:dyDescent="0.2"/>
    <row r="188" s="326" customFormat="1" x14ac:dyDescent="0.2"/>
    <row r="189" s="326" customFormat="1" x14ac:dyDescent="0.2"/>
    <row r="190" s="326" customFormat="1" x14ac:dyDescent="0.2"/>
    <row r="191" s="326" customFormat="1" x14ac:dyDescent="0.2"/>
    <row r="192" s="326" customFormat="1" x14ac:dyDescent="0.2"/>
    <row r="193" s="326" customFormat="1" x14ac:dyDescent="0.2"/>
    <row r="194" s="326" customFormat="1" x14ac:dyDescent="0.2"/>
    <row r="195" s="326" customFormat="1" x14ac:dyDescent="0.2"/>
    <row r="196" s="326" customFormat="1" x14ac:dyDescent="0.2"/>
    <row r="197" s="326" customFormat="1" x14ac:dyDescent="0.2"/>
    <row r="198" s="326" customFormat="1" x14ac:dyDescent="0.2"/>
    <row r="199" s="326" customFormat="1" x14ac:dyDescent="0.2"/>
    <row r="200" s="326" customFormat="1" x14ac:dyDescent="0.2"/>
    <row r="201" s="326" customFormat="1" x14ac:dyDescent="0.2"/>
    <row r="202" s="326" customFormat="1" x14ac:dyDescent="0.2"/>
    <row r="203" s="326" customFormat="1" x14ac:dyDescent="0.2"/>
    <row r="204" s="326" customFormat="1" x14ac:dyDescent="0.2"/>
    <row r="205" s="326" customFormat="1" x14ac:dyDescent="0.2"/>
    <row r="206" s="326" customFormat="1" x14ac:dyDescent="0.2"/>
    <row r="207" s="326" customFormat="1" x14ac:dyDescent="0.2"/>
    <row r="208" s="326" customFormat="1" x14ac:dyDescent="0.2"/>
    <row r="209" s="326" customFormat="1" x14ac:dyDescent="0.2"/>
    <row r="210" s="326" customFormat="1" x14ac:dyDescent="0.2"/>
    <row r="211" s="326" customFormat="1" x14ac:dyDescent="0.2"/>
    <row r="212" s="326" customFormat="1" x14ac:dyDescent="0.2"/>
    <row r="213" s="326" customFormat="1" x14ac:dyDescent="0.2"/>
    <row r="214" s="326" customFormat="1" x14ac:dyDescent="0.2"/>
    <row r="215" s="326" customFormat="1" x14ac:dyDescent="0.2"/>
    <row r="216" s="326" customFormat="1" x14ac:dyDescent="0.2"/>
    <row r="217" s="326" customFormat="1" x14ac:dyDescent="0.2"/>
    <row r="218" s="326" customFormat="1" x14ac:dyDescent="0.2"/>
    <row r="219" s="326" customFormat="1" x14ac:dyDescent="0.2"/>
    <row r="220" s="326" customFormat="1" x14ac:dyDescent="0.2"/>
    <row r="221" s="326" customFormat="1" x14ac:dyDescent="0.2"/>
    <row r="222" s="326" customFormat="1" x14ac:dyDescent="0.2"/>
    <row r="223" s="326" customFormat="1" x14ac:dyDescent="0.2"/>
    <row r="224" s="326" customFormat="1" x14ac:dyDescent="0.2"/>
    <row r="225" s="326" customFormat="1" x14ac:dyDescent="0.2"/>
    <row r="226" s="326" customFormat="1" x14ac:dyDescent="0.2"/>
    <row r="227" s="326" customFormat="1" x14ac:dyDescent="0.2"/>
    <row r="228" s="326" customFormat="1" x14ac:dyDescent="0.2"/>
    <row r="229" s="326" customFormat="1" x14ac:dyDescent="0.2"/>
    <row r="230" s="326" customFormat="1" x14ac:dyDescent="0.2"/>
    <row r="231" s="326" customFormat="1" x14ac:dyDescent="0.2"/>
    <row r="232" s="326" customFormat="1" x14ac:dyDescent="0.2"/>
    <row r="233" s="326" customFormat="1" x14ac:dyDescent="0.2"/>
    <row r="234" s="326" customFormat="1" x14ac:dyDescent="0.2"/>
    <row r="235" s="326" customFormat="1" x14ac:dyDescent="0.2"/>
    <row r="236" s="326" customFormat="1" x14ac:dyDescent="0.2"/>
    <row r="237" s="326" customFormat="1" x14ac:dyDescent="0.2"/>
    <row r="238" s="326" customFormat="1" x14ac:dyDescent="0.2"/>
    <row r="239" s="326" customFormat="1" x14ac:dyDescent="0.2"/>
    <row r="240" s="326" customFormat="1" x14ac:dyDescent="0.2"/>
    <row r="241" s="326" customFormat="1" x14ac:dyDescent="0.2"/>
    <row r="242" s="326" customFormat="1" x14ac:dyDescent="0.2"/>
    <row r="243" s="326" customFormat="1" x14ac:dyDescent="0.2"/>
    <row r="244" s="326" customFormat="1" x14ac:dyDescent="0.2"/>
    <row r="245" s="326" customFormat="1" x14ac:dyDescent="0.2"/>
    <row r="246" s="326" customFormat="1" x14ac:dyDescent="0.2"/>
    <row r="247" s="326" customFormat="1" x14ac:dyDescent="0.2"/>
    <row r="248" s="326" customFormat="1" x14ac:dyDescent="0.2"/>
    <row r="249" s="326" customFormat="1" x14ac:dyDescent="0.2"/>
    <row r="250" s="326" customFormat="1" x14ac:dyDescent="0.2"/>
    <row r="251" s="326" customFormat="1" x14ac:dyDescent="0.2"/>
    <row r="252" s="326" customFormat="1" x14ac:dyDescent="0.2"/>
    <row r="253" s="326" customFormat="1" x14ac:dyDescent="0.2"/>
    <row r="254" s="326" customFormat="1" x14ac:dyDescent="0.2"/>
    <row r="255" s="326" customFormat="1" x14ac:dyDescent="0.2"/>
    <row r="256" s="326" customFormat="1" x14ac:dyDescent="0.2"/>
    <row r="257" s="326" customFormat="1" x14ac:dyDescent="0.2"/>
    <row r="258" s="326" customFormat="1" x14ac:dyDescent="0.2"/>
    <row r="259" s="326" customFormat="1" x14ac:dyDescent="0.2"/>
    <row r="260" s="326" customFormat="1" x14ac:dyDescent="0.2"/>
    <row r="261" s="326" customFormat="1" x14ac:dyDescent="0.2"/>
    <row r="262" s="326" customFormat="1" x14ac:dyDescent="0.2"/>
    <row r="263" s="326" customFormat="1" x14ac:dyDescent="0.2"/>
    <row r="264" s="326" customFormat="1" x14ac:dyDescent="0.2"/>
    <row r="265" s="326" customFormat="1" x14ac:dyDescent="0.2"/>
    <row r="266" s="326" customFormat="1" x14ac:dyDescent="0.2"/>
    <row r="267" s="326" customFormat="1" x14ac:dyDescent="0.2"/>
    <row r="268" s="326" customFormat="1" x14ac:dyDescent="0.2"/>
    <row r="269" s="326" customFormat="1" x14ac:dyDescent="0.2"/>
    <row r="270" s="326" customFormat="1" x14ac:dyDescent="0.2"/>
    <row r="271" s="326" customFormat="1" x14ac:dyDescent="0.2"/>
    <row r="272" s="326" customFormat="1" x14ac:dyDescent="0.2"/>
    <row r="273" s="326" customFormat="1" x14ac:dyDescent="0.2"/>
    <row r="274" s="326" customFormat="1" x14ac:dyDescent="0.2"/>
    <row r="275" s="326" customFormat="1" x14ac:dyDescent="0.2"/>
    <row r="276" s="326" customFormat="1" x14ac:dyDescent="0.2"/>
    <row r="277" s="326" customFormat="1" x14ac:dyDescent="0.2"/>
    <row r="278" s="326" customFormat="1" x14ac:dyDescent="0.2"/>
    <row r="279" s="326" customFormat="1" x14ac:dyDescent="0.2"/>
    <row r="280" s="326" customFormat="1" x14ac:dyDescent="0.2"/>
    <row r="281" s="326" customFormat="1" x14ac:dyDescent="0.2"/>
    <row r="282" s="326" customFormat="1" x14ac:dyDescent="0.2"/>
    <row r="283" s="326" customFormat="1" x14ac:dyDescent="0.2"/>
    <row r="284" s="326" customFormat="1" x14ac:dyDescent="0.2"/>
    <row r="285" s="326" customFormat="1" x14ac:dyDescent="0.2"/>
    <row r="286" s="326" customFormat="1" x14ac:dyDescent="0.2"/>
    <row r="287" s="326" customFormat="1" x14ac:dyDescent="0.2"/>
    <row r="288" s="326" customFormat="1" x14ac:dyDescent="0.2"/>
    <row r="289" s="326" customFormat="1" x14ac:dyDescent="0.2"/>
    <row r="290" s="326" customFormat="1" x14ac:dyDescent="0.2"/>
    <row r="291" s="326" customFormat="1" x14ac:dyDescent="0.2"/>
    <row r="292" s="326" customFormat="1" x14ac:dyDescent="0.2"/>
    <row r="293" s="326" customFormat="1" x14ac:dyDescent="0.2"/>
    <row r="294" s="326" customFormat="1" x14ac:dyDescent="0.2"/>
    <row r="295" s="326" customFormat="1" x14ac:dyDescent="0.2"/>
    <row r="296" s="326" customFormat="1" x14ac:dyDescent="0.2"/>
    <row r="297" s="326" customFormat="1" x14ac:dyDescent="0.2"/>
    <row r="298" s="326" customFormat="1" x14ac:dyDescent="0.2"/>
    <row r="299" s="326" customFormat="1" x14ac:dyDescent="0.2"/>
    <row r="300" s="326" customFormat="1" x14ac:dyDescent="0.2"/>
    <row r="301" s="326" customFormat="1" x14ac:dyDescent="0.2"/>
    <row r="302" s="326" customFormat="1" x14ac:dyDescent="0.2"/>
    <row r="303" s="326" customFormat="1" x14ac:dyDescent="0.2"/>
    <row r="304" s="326" customFormat="1" x14ac:dyDescent="0.2"/>
    <row r="305" s="326" customFormat="1" x14ac:dyDescent="0.2"/>
    <row r="306" s="326" customFormat="1" x14ac:dyDescent="0.2"/>
    <row r="307" s="326" customFormat="1" x14ac:dyDescent="0.2"/>
    <row r="308" s="326" customFormat="1" x14ac:dyDescent="0.2"/>
    <row r="309" s="326" customFormat="1" x14ac:dyDescent="0.2"/>
    <row r="310" s="326" customFormat="1" x14ac:dyDescent="0.2"/>
    <row r="311" s="326" customFormat="1" x14ac:dyDescent="0.2"/>
    <row r="312" s="326" customFormat="1" x14ac:dyDescent="0.2"/>
    <row r="313" s="326" customFormat="1" x14ac:dyDescent="0.2"/>
    <row r="314" s="326" customFormat="1" x14ac:dyDescent="0.2"/>
    <row r="315" s="326" customFormat="1" x14ac:dyDescent="0.2"/>
    <row r="316" s="326" customFormat="1" x14ac:dyDescent="0.2"/>
    <row r="317" s="326" customFormat="1" x14ac:dyDescent="0.2"/>
    <row r="318" s="326" customFormat="1" x14ac:dyDescent="0.2"/>
    <row r="319" s="326" customFormat="1" x14ac:dyDescent="0.2"/>
    <row r="320" s="326" customFormat="1" x14ac:dyDescent="0.2"/>
    <row r="321" s="326" customFormat="1" x14ac:dyDescent="0.2"/>
    <row r="322" s="326" customFormat="1" x14ac:dyDescent="0.2"/>
    <row r="323" s="326" customFormat="1" x14ac:dyDescent="0.2"/>
    <row r="324" s="326" customFormat="1" x14ac:dyDescent="0.2"/>
    <row r="325" s="326" customFormat="1" x14ac:dyDescent="0.2"/>
    <row r="326" s="326" customFormat="1" x14ac:dyDescent="0.2"/>
    <row r="327" s="326" customFormat="1" x14ac:dyDescent="0.2"/>
    <row r="328" s="326" customFormat="1" x14ac:dyDescent="0.2"/>
    <row r="329" s="326" customFormat="1" x14ac:dyDescent="0.2"/>
    <row r="330" s="326" customFormat="1" x14ac:dyDescent="0.2"/>
    <row r="331" s="326" customFormat="1" x14ac:dyDescent="0.2"/>
    <row r="332" s="326" customFormat="1" x14ac:dyDescent="0.2"/>
    <row r="333" s="326" customFormat="1" x14ac:dyDescent="0.2"/>
    <row r="334" s="326" customFormat="1" x14ac:dyDescent="0.2"/>
    <row r="335" s="326" customFormat="1" x14ac:dyDescent="0.2"/>
    <row r="336" s="326" customFormat="1" x14ac:dyDescent="0.2"/>
    <row r="337" s="326" customFormat="1" x14ac:dyDescent="0.2"/>
    <row r="338" s="326" customFormat="1" x14ac:dyDescent="0.2"/>
    <row r="339" s="326" customFormat="1" x14ac:dyDescent="0.2"/>
    <row r="340" s="326" customFormat="1" x14ac:dyDescent="0.2"/>
    <row r="341" s="326" customFormat="1" x14ac:dyDescent="0.2"/>
    <row r="342" s="326" customFormat="1" x14ac:dyDescent="0.2"/>
    <row r="343" s="326" customFormat="1" x14ac:dyDescent="0.2"/>
    <row r="344" s="326" customFormat="1" x14ac:dyDescent="0.2"/>
    <row r="345" s="326" customFormat="1" x14ac:dyDescent="0.2"/>
    <row r="346" s="326" customFormat="1" x14ac:dyDescent="0.2"/>
    <row r="347" s="326" customFormat="1" x14ac:dyDescent="0.2"/>
    <row r="348" s="326" customFormat="1" x14ac:dyDescent="0.2"/>
    <row r="349" s="326" customFormat="1" x14ac:dyDescent="0.2"/>
    <row r="350" s="326" customFormat="1" x14ac:dyDescent="0.2"/>
    <row r="351" s="326" customFormat="1" x14ac:dyDescent="0.2"/>
    <row r="352" s="326" customFormat="1" x14ac:dyDescent="0.2"/>
    <row r="353" s="326" customFormat="1" x14ac:dyDescent="0.2"/>
    <row r="354" s="326" customFormat="1" x14ac:dyDescent="0.2"/>
    <row r="355" s="326" customFormat="1" x14ac:dyDescent="0.2"/>
    <row r="356" s="326" customFormat="1" x14ac:dyDescent="0.2"/>
    <row r="357" s="326" customFormat="1" x14ac:dyDescent="0.2"/>
    <row r="358" s="326" customFormat="1" x14ac:dyDescent="0.2"/>
    <row r="359" s="326" customFormat="1" x14ac:dyDescent="0.2"/>
    <row r="360" s="326" customFormat="1" x14ac:dyDescent="0.2"/>
    <row r="361" s="326" customFormat="1" x14ac:dyDescent="0.2"/>
    <row r="362" s="326" customFormat="1" x14ac:dyDescent="0.2"/>
    <row r="363" s="326" customFormat="1" x14ac:dyDescent="0.2"/>
    <row r="364" s="326" customFormat="1" x14ac:dyDescent="0.2"/>
    <row r="365" s="326" customFormat="1" x14ac:dyDescent="0.2"/>
    <row r="366" s="326" customFormat="1" x14ac:dyDescent="0.2"/>
    <row r="367" s="326" customFormat="1" x14ac:dyDescent="0.2"/>
    <row r="368" s="326" customFormat="1" x14ac:dyDescent="0.2"/>
    <row r="369" s="326" customFormat="1" x14ac:dyDescent="0.2"/>
    <row r="370" s="326" customFormat="1" x14ac:dyDescent="0.2"/>
    <row r="371" s="326" customFormat="1" x14ac:dyDescent="0.2"/>
    <row r="372" s="326" customFormat="1" x14ac:dyDescent="0.2"/>
    <row r="373" s="326" customFormat="1" x14ac:dyDescent="0.2"/>
    <row r="374" s="326" customFormat="1" x14ac:dyDescent="0.2"/>
  </sheetData>
  <autoFilter ref="A2:I145" xr:uid="{08DDB5E9-E619-4F36-A55B-162A36FD7619}"/>
  <pageMargins left="0.70866141732283472" right="0.70866141732283472" top="0.74803149606299213" bottom="0.74803149606299213" header="0.31496062992125984" footer="0.31496062992125984"/>
  <pageSetup paperSize="9" scale="81" fitToHeight="3" orientation="portrait" r:id="rId1"/>
  <headerFooter>
    <oddFooter>&amp;C&amp;P /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B7CCC-7A08-418D-A2A3-06C2BF2D93E4}">
  <sheetPr>
    <tabColor rgb="FF339933"/>
    <pageSetUpPr fitToPage="1"/>
  </sheetPr>
  <dimension ref="A1:AR350"/>
  <sheetViews>
    <sheetView workbookViewId="0">
      <selection activeCell="A2" sqref="A2"/>
    </sheetView>
  </sheetViews>
  <sheetFormatPr defaultRowHeight="12.75" x14ac:dyDescent="0.2"/>
  <cols>
    <col min="1" max="1" width="12" bestFit="1" customWidth="1"/>
    <col min="2" max="2" width="10.7109375" bestFit="1" customWidth="1"/>
    <col min="3" max="3" width="10.5703125" bestFit="1" customWidth="1"/>
    <col min="4" max="4" width="10.42578125" bestFit="1" customWidth="1"/>
    <col min="5" max="5" width="10.140625" bestFit="1" customWidth="1"/>
    <col min="6" max="6" width="15.85546875" bestFit="1" customWidth="1"/>
    <col min="7" max="7" width="6.140625" bestFit="1" customWidth="1"/>
    <col min="8" max="8" width="6" bestFit="1" customWidth="1"/>
    <col min="9" max="9" width="23.85546875" customWidth="1"/>
    <col min="10" max="44" width="9" style="328"/>
  </cols>
  <sheetData>
    <row r="1" spans="1:9" s="328" customFormat="1" ht="62.25" customHeight="1" x14ac:dyDescent="0.2"/>
    <row r="2" spans="1:9" ht="25.5" x14ac:dyDescent="0.2">
      <c r="A2" s="329" t="s">
        <v>181</v>
      </c>
      <c r="B2" s="329" t="s">
        <v>177</v>
      </c>
      <c r="C2" s="329" t="s">
        <v>178</v>
      </c>
      <c r="D2" s="330" t="s">
        <v>179</v>
      </c>
      <c r="E2" s="329" t="s">
        <v>68</v>
      </c>
      <c r="F2" s="329" t="s">
        <v>180</v>
      </c>
      <c r="G2" s="329" t="s">
        <v>61</v>
      </c>
      <c r="H2" s="329" t="s">
        <v>62</v>
      </c>
      <c r="I2" s="331" t="s">
        <v>182</v>
      </c>
    </row>
    <row r="3" spans="1:9" x14ac:dyDescent="0.2">
      <c r="A3" s="73" t="s">
        <v>443</v>
      </c>
      <c r="B3" s="302">
        <v>6</v>
      </c>
      <c r="C3" s="340">
        <v>1</v>
      </c>
      <c r="D3" s="301"/>
      <c r="E3" s="303">
        <v>30716</v>
      </c>
      <c r="F3" s="304">
        <v>42.411500823462205</v>
      </c>
      <c r="G3" s="301"/>
      <c r="H3" s="301"/>
      <c r="I3" s="287" t="s">
        <v>217</v>
      </c>
    </row>
    <row r="4" spans="1:9" x14ac:dyDescent="0.2">
      <c r="A4" s="73" t="s">
        <v>443</v>
      </c>
      <c r="B4" s="302">
        <v>8</v>
      </c>
      <c r="C4" s="340">
        <v>1</v>
      </c>
      <c r="D4" s="301"/>
      <c r="E4" s="303">
        <v>30221</v>
      </c>
      <c r="F4" s="304">
        <v>59.376101152847092</v>
      </c>
      <c r="G4" s="301"/>
      <c r="H4" s="301"/>
      <c r="I4" s="287" t="s">
        <v>217</v>
      </c>
    </row>
    <row r="5" spans="1:9" x14ac:dyDescent="0.2">
      <c r="A5" s="73" t="s">
        <v>443</v>
      </c>
      <c r="B5" s="302">
        <v>8</v>
      </c>
      <c r="C5" s="340">
        <v>1.1000000000000001</v>
      </c>
      <c r="D5" s="301"/>
      <c r="E5" s="303" t="s">
        <v>130</v>
      </c>
      <c r="F5" s="304">
        <v>64.8</v>
      </c>
      <c r="G5" s="301"/>
      <c r="H5" s="301"/>
      <c r="I5" s="287" t="s">
        <v>217</v>
      </c>
    </row>
    <row r="6" spans="1:9" x14ac:dyDescent="0.2">
      <c r="A6" s="73" t="s">
        <v>443</v>
      </c>
      <c r="B6" s="302">
        <v>8</v>
      </c>
      <c r="C6" s="340">
        <v>1.5</v>
      </c>
      <c r="D6" s="301"/>
      <c r="E6" s="303" t="s">
        <v>87</v>
      </c>
      <c r="F6" s="304">
        <v>82.6</v>
      </c>
      <c r="G6" s="301"/>
      <c r="H6" s="301"/>
      <c r="I6" s="287" t="s">
        <v>217</v>
      </c>
    </row>
    <row r="7" spans="1:9" x14ac:dyDescent="0.2">
      <c r="A7" s="73" t="s">
        <v>443</v>
      </c>
      <c r="B7" s="302">
        <v>8.5</v>
      </c>
      <c r="C7" s="340">
        <v>1.5</v>
      </c>
      <c r="D7" s="301"/>
      <c r="E7" s="303">
        <v>30575</v>
      </c>
      <c r="F7" s="304">
        <v>89.064151729270634</v>
      </c>
      <c r="G7" s="301"/>
      <c r="H7" s="301"/>
      <c r="I7" s="287" t="s">
        <v>217</v>
      </c>
    </row>
    <row r="8" spans="1:9" x14ac:dyDescent="0.2">
      <c r="A8" s="73" t="s">
        <v>443</v>
      </c>
      <c r="B8" s="302">
        <v>10</v>
      </c>
      <c r="C8" s="340">
        <v>1</v>
      </c>
      <c r="D8" s="301"/>
      <c r="E8" s="303">
        <v>7434</v>
      </c>
      <c r="F8" s="304">
        <v>76.340701482231978</v>
      </c>
      <c r="G8" s="301"/>
      <c r="H8" s="301"/>
      <c r="I8" s="287" t="s">
        <v>217</v>
      </c>
    </row>
    <row r="9" spans="1:9" x14ac:dyDescent="0.2">
      <c r="A9" s="73" t="s">
        <v>443</v>
      </c>
      <c r="B9" s="302">
        <v>10</v>
      </c>
      <c r="C9" s="340">
        <v>1.5</v>
      </c>
      <c r="D9" s="301"/>
      <c r="E9" s="303" t="s">
        <v>53</v>
      </c>
      <c r="F9" s="304">
        <v>108.14932709982862</v>
      </c>
      <c r="G9" s="301"/>
      <c r="H9" s="301"/>
      <c r="I9" s="287" t="s">
        <v>217</v>
      </c>
    </row>
    <row r="10" spans="1:9" x14ac:dyDescent="0.2">
      <c r="A10" s="73" t="s">
        <v>443</v>
      </c>
      <c r="B10" s="302">
        <v>12</v>
      </c>
      <c r="C10" s="340">
        <v>1</v>
      </c>
      <c r="D10" s="301"/>
      <c r="E10" s="303">
        <v>7435</v>
      </c>
      <c r="F10" s="304">
        <v>93.305301811616857</v>
      </c>
      <c r="G10" s="301"/>
      <c r="H10" s="301"/>
      <c r="I10" s="287" t="s">
        <v>217</v>
      </c>
    </row>
    <row r="11" spans="1:9" x14ac:dyDescent="0.2">
      <c r="A11" s="73" t="s">
        <v>443</v>
      </c>
      <c r="B11" s="209">
        <v>12</v>
      </c>
      <c r="C11" s="341">
        <v>1.5</v>
      </c>
      <c r="D11" s="129"/>
      <c r="E11" s="239" t="s">
        <v>304</v>
      </c>
      <c r="F11" s="210">
        <v>133</v>
      </c>
      <c r="G11" s="129"/>
      <c r="H11" s="129"/>
      <c r="I11" s="130"/>
    </row>
    <row r="12" spans="1:9" x14ac:dyDescent="0.2">
      <c r="A12" s="73" t="s">
        <v>443</v>
      </c>
      <c r="B12" s="302">
        <v>12</v>
      </c>
      <c r="C12" s="340">
        <v>2</v>
      </c>
      <c r="D12" s="301"/>
      <c r="E12" s="303" t="s">
        <v>76</v>
      </c>
      <c r="F12" s="304">
        <v>169.6</v>
      </c>
      <c r="G12" s="301"/>
      <c r="H12" s="301"/>
      <c r="I12" s="287" t="s">
        <v>217</v>
      </c>
    </row>
    <row r="13" spans="1:9" x14ac:dyDescent="0.2">
      <c r="A13" s="73" t="s">
        <v>443</v>
      </c>
      <c r="B13" s="105">
        <v>12.8</v>
      </c>
      <c r="C13" s="103">
        <v>3</v>
      </c>
      <c r="D13" s="73"/>
      <c r="E13" s="104" t="s">
        <v>58</v>
      </c>
      <c r="F13" s="104">
        <v>249.4</v>
      </c>
      <c r="G13" s="73"/>
      <c r="H13" s="73"/>
      <c r="I13" s="69"/>
    </row>
    <row r="14" spans="1:9" x14ac:dyDescent="0.2">
      <c r="A14" s="73" t="s">
        <v>443</v>
      </c>
      <c r="B14" s="137">
        <v>13</v>
      </c>
      <c r="C14" s="342">
        <v>1.5</v>
      </c>
      <c r="D14" s="73"/>
      <c r="E14" s="138">
        <v>17112</v>
      </c>
      <c r="F14" s="139">
        <v>146.31967784094462</v>
      </c>
      <c r="G14" s="73"/>
      <c r="H14" s="73"/>
      <c r="I14" s="69"/>
    </row>
    <row r="15" spans="1:9" x14ac:dyDescent="0.2">
      <c r="A15" s="73" t="s">
        <v>443</v>
      </c>
      <c r="B15" s="137">
        <v>13</v>
      </c>
      <c r="C15" s="342">
        <v>3</v>
      </c>
      <c r="D15" s="73"/>
      <c r="E15" s="138">
        <v>21690</v>
      </c>
      <c r="F15" s="139">
        <v>254.46900494077323</v>
      </c>
      <c r="G15" s="73"/>
      <c r="H15" s="73"/>
      <c r="I15" s="69"/>
    </row>
    <row r="16" spans="1:9" x14ac:dyDescent="0.2">
      <c r="A16" s="73" t="s">
        <v>443</v>
      </c>
      <c r="B16" s="302">
        <v>14</v>
      </c>
      <c r="C16" s="340">
        <v>1</v>
      </c>
      <c r="D16" s="301"/>
      <c r="E16" s="305">
        <v>17113</v>
      </c>
      <c r="F16" s="304">
        <v>110.26990214100174</v>
      </c>
      <c r="G16" s="301"/>
      <c r="H16" s="301"/>
      <c r="I16" s="287" t="s">
        <v>217</v>
      </c>
    </row>
    <row r="17" spans="1:9" x14ac:dyDescent="0.2">
      <c r="A17" s="73" t="s">
        <v>443</v>
      </c>
      <c r="B17" s="137">
        <v>14</v>
      </c>
      <c r="C17" s="342">
        <v>2</v>
      </c>
      <c r="D17" s="73"/>
      <c r="E17" s="141">
        <v>10944</v>
      </c>
      <c r="F17" s="139">
        <v>203.57520395261861</v>
      </c>
      <c r="G17" s="73"/>
      <c r="H17" s="73"/>
      <c r="I17" s="69"/>
    </row>
    <row r="18" spans="1:9" x14ac:dyDescent="0.2">
      <c r="A18" s="73" t="s">
        <v>443</v>
      </c>
      <c r="B18" s="302">
        <v>15</v>
      </c>
      <c r="C18" s="340">
        <v>1</v>
      </c>
      <c r="D18" s="301"/>
      <c r="E18" s="303">
        <v>30712</v>
      </c>
      <c r="F18" s="304">
        <v>118.75220230569418</v>
      </c>
      <c r="G18" s="301"/>
      <c r="H18" s="301"/>
      <c r="I18" s="287" t="s">
        <v>217</v>
      </c>
    </row>
    <row r="19" spans="1:9" x14ac:dyDescent="0.2">
      <c r="A19" s="73" t="s">
        <v>443</v>
      </c>
      <c r="B19" s="137">
        <v>15</v>
      </c>
      <c r="C19" s="342">
        <v>1.3</v>
      </c>
      <c r="D19" s="73"/>
      <c r="E19" s="141">
        <v>7182</v>
      </c>
      <c r="F19" s="139">
        <v>151.06976593317233</v>
      </c>
      <c r="G19" s="73"/>
      <c r="H19" s="73"/>
      <c r="I19" s="69"/>
    </row>
    <row r="20" spans="1:9" x14ac:dyDescent="0.2">
      <c r="A20" s="73" t="s">
        <v>443</v>
      </c>
      <c r="B20" s="137">
        <v>15</v>
      </c>
      <c r="C20" s="342">
        <v>1.5</v>
      </c>
      <c r="D20" s="73"/>
      <c r="E20" s="141">
        <v>30179</v>
      </c>
      <c r="F20" s="139">
        <v>171.76657833502193</v>
      </c>
      <c r="G20" s="73"/>
      <c r="H20" s="73"/>
      <c r="I20" s="69"/>
    </row>
    <row r="21" spans="1:9" x14ac:dyDescent="0.2">
      <c r="A21" s="73" t="s">
        <v>443</v>
      </c>
      <c r="B21" s="302">
        <v>15.875</v>
      </c>
      <c r="C21" s="340">
        <v>3.25</v>
      </c>
      <c r="D21" s="302"/>
      <c r="E21" s="303">
        <v>29694</v>
      </c>
      <c r="F21" s="304">
        <v>348</v>
      </c>
      <c r="G21" s="287"/>
      <c r="H21" s="287"/>
      <c r="I21" s="287" t="s">
        <v>235</v>
      </c>
    </row>
    <row r="22" spans="1:9" x14ac:dyDescent="0.2">
      <c r="A22" s="73" t="s">
        <v>443</v>
      </c>
      <c r="B22" s="302">
        <v>16</v>
      </c>
      <c r="C22" s="340">
        <v>1</v>
      </c>
      <c r="D22" s="301"/>
      <c r="E22" s="303">
        <v>30399</v>
      </c>
      <c r="F22" s="304">
        <v>127.23450247038662</v>
      </c>
      <c r="G22" s="301"/>
      <c r="H22" s="301"/>
      <c r="I22" s="287" t="s">
        <v>217</v>
      </c>
    </row>
    <row r="23" spans="1:9" x14ac:dyDescent="0.2">
      <c r="A23" s="73" t="s">
        <v>443</v>
      </c>
      <c r="B23" s="302">
        <v>16</v>
      </c>
      <c r="C23" s="340">
        <v>1.5</v>
      </c>
      <c r="D23" s="301"/>
      <c r="E23" s="303">
        <v>7602</v>
      </c>
      <c r="F23" s="304">
        <v>184.4900285820606</v>
      </c>
      <c r="G23" s="301"/>
      <c r="H23" s="301"/>
      <c r="I23" s="287" t="s">
        <v>217</v>
      </c>
    </row>
    <row r="24" spans="1:9" x14ac:dyDescent="0.2">
      <c r="A24" s="73" t="s">
        <v>443</v>
      </c>
      <c r="B24" s="137">
        <v>16</v>
      </c>
      <c r="C24" s="342">
        <v>1.75</v>
      </c>
      <c r="D24" s="73"/>
      <c r="E24" s="141">
        <v>7168</v>
      </c>
      <c r="F24" s="139">
        <v>211.52736035701776</v>
      </c>
      <c r="G24" s="73"/>
      <c r="H24" s="73"/>
      <c r="I24" s="69"/>
    </row>
    <row r="25" spans="1:9" x14ac:dyDescent="0.2">
      <c r="A25" s="73" t="s">
        <v>443</v>
      </c>
      <c r="B25" s="137">
        <v>16</v>
      </c>
      <c r="C25" s="342">
        <v>2</v>
      </c>
      <c r="D25" s="73"/>
      <c r="E25" s="141">
        <v>11095</v>
      </c>
      <c r="F25" s="139">
        <v>237.50440461138837</v>
      </c>
      <c r="G25" s="73"/>
      <c r="H25" s="73"/>
      <c r="I25" s="69"/>
    </row>
    <row r="26" spans="1:9" x14ac:dyDescent="0.2">
      <c r="A26" s="73" t="s">
        <v>443</v>
      </c>
      <c r="B26" s="302">
        <v>18</v>
      </c>
      <c r="C26" s="340">
        <v>1</v>
      </c>
      <c r="D26" s="301"/>
      <c r="E26" s="303">
        <v>30714</v>
      </c>
      <c r="F26" s="304">
        <v>144.19910279977151</v>
      </c>
      <c r="G26" s="301"/>
      <c r="H26" s="301"/>
      <c r="I26" s="287" t="s">
        <v>217</v>
      </c>
    </row>
    <row r="27" spans="1:9" x14ac:dyDescent="0.2">
      <c r="A27" s="73" t="s">
        <v>443</v>
      </c>
      <c r="B27" s="137">
        <v>18</v>
      </c>
      <c r="C27" s="342">
        <v>1.5</v>
      </c>
      <c r="D27" s="73"/>
      <c r="E27" s="141">
        <v>17114</v>
      </c>
      <c r="F27" s="139">
        <v>209.93692907613791</v>
      </c>
      <c r="G27" s="73"/>
      <c r="H27" s="73"/>
      <c r="I27" s="69"/>
    </row>
    <row r="28" spans="1:9" x14ac:dyDescent="0.2">
      <c r="A28" s="73" t="s">
        <v>443</v>
      </c>
      <c r="B28" s="137">
        <v>18</v>
      </c>
      <c r="C28" s="342">
        <v>3</v>
      </c>
      <c r="D28" s="73"/>
      <c r="E28" s="141">
        <v>7174</v>
      </c>
      <c r="F28" s="139">
        <v>381.70350741115988</v>
      </c>
      <c r="G28" s="73"/>
      <c r="H28" s="73"/>
      <c r="I28" s="69"/>
    </row>
    <row r="29" spans="1:9" x14ac:dyDescent="0.2">
      <c r="A29" s="73" t="s">
        <v>443</v>
      </c>
      <c r="B29" s="302">
        <v>19</v>
      </c>
      <c r="C29" s="340">
        <v>1</v>
      </c>
      <c r="D29" s="301"/>
      <c r="E29" s="303">
        <v>7531</v>
      </c>
      <c r="F29" s="304">
        <v>152.68140296446396</v>
      </c>
      <c r="G29" s="301"/>
      <c r="H29" s="301"/>
      <c r="I29" s="287" t="s">
        <v>217</v>
      </c>
    </row>
    <row r="30" spans="1:9" x14ac:dyDescent="0.2">
      <c r="A30" s="73" t="s">
        <v>443</v>
      </c>
      <c r="B30" s="137">
        <v>19</v>
      </c>
      <c r="C30" s="342">
        <v>1.3</v>
      </c>
      <c r="D30" s="73"/>
      <c r="E30" s="141">
        <v>7160</v>
      </c>
      <c r="F30" s="139">
        <v>195.17772678957311</v>
      </c>
      <c r="G30" s="73"/>
      <c r="H30" s="73"/>
      <c r="I30" s="69"/>
    </row>
    <row r="31" spans="1:9" x14ac:dyDescent="0.2">
      <c r="A31" s="73" t="s">
        <v>443</v>
      </c>
      <c r="B31" s="137">
        <v>19</v>
      </c>
      <c r="C31" s="342">
        <v>1.5</v>
      </c>
      <c r="D31" s="73"/>
      <c r="E31" s="141">
        <v>7322</v>
      </c>
      <c r="F31" s="139">
        <v>222.66037932317658</v>
      </c>
      <c r="G31" s="73"/>
      <c r="H31" s="73"/>
      <c r="I31" s="69"/>
    </row>
    <row r="32" spans="1:9" x14ac:dyDescent="0.2">
      <c r="A32" s="73" t="s">
        <v>443</v>
      </c>
      <c r="B32" s="302">
        <v>20</v>
      </c>
      <c r="C32" s="340">
        <v>1</v>
      </c>
      <c r="D32" s="301"/>
      <c r="E32" s="303">
        <v>30690</v>
      </c>
      <c r="F32" s="304">
        <v>161.16370312915637</v>
      </c>
      <c r="G32" s="301"/>
      <c r="H32" s="301"/>
      <c r="I32" s="287" t="s">
        <v>217</v>
      </c>
    </row>
    <row r="33" spans="1:9" x14ac:dyDescent="0.2">
      <c r="A33" s="73" t="s">
        <v>443</v>
      </c>
      <c r="B33" s="302">
        <v>20</v>
      </c>
      <c r="C33" s="340">
        <v>1.5</v>
      </c>
      <c r="D33" s="301"/>
      <c r="E33" s="303">
        <v>7172</v>
      </c>
      <c r="F33" s="304">
        <v>235.38382957021525</v>
      </c>
      <c r="G33" s="301"/>
      <c r="H33" s="301"/>
      <c r="I33" s="287" t="s">
        <v>217</v>
      </c>
    </row>
    <row r="34" spans="1:9" x14ac:dyDescent="0.2">
      <c r="A34" s="73" t="s">
        <v>443</v>
      </c>
      <c r="B34" s="137">
        <v>20</v>
      </c>
      <c r="C34" s="342">
        <v>2</v>
      </c>
      <c r="D34" s="73"/>
      <c r="E34" s="141">
        <v>7181</v>
      </c>
      <c r="F34" s="139">
        <v>305.36280592892791</v>
      </c>
      <c r="G34" s="73"/>
      <c r="H34" s="73"/>
      <c r="I34" s="69"/>
    </row>
    <row r="35" spans="1:9" x14ac:dyDescent="0.2">
      <c r="A35" s="73" t="s">
        <v>443</v>
      </c>
      <c r="B35" s="137">
        <v>20</v>
      </c>
      <c r="C35" s="342">
        <v>2.5</v>
      </c>
      <c r="D35" s="73"/>
      <c r="E35" s="141">
        <v>31081</v>
      </c>
      <c r="F35" s="139">
        <v>371.10063220529429</v>
      </c>
      <c r="G35" s="73"/>
      <c r="H35" s="73"/>
      <c r="I35" s="69"/>
    </row>
    <row r="36" spans="1:9" x14ac:dyDescent="0.2">
      <c r="A36" s="73" t="s">
        <v>443</v>
      </c>
      <c r="B36" s="137">
        <v>20</v>
      </c>
      <c r="C36" s="342">
        <v>3</v>
      </c>
      <c r="D36" s="73"/>
      <c r="E36" s="141">
        <v>10855</v>
      </c>
      <c r="F36" s="139">
        <v>432.5973083993145</v>
      </c>
      <c r="G36" s="73"/>
      <c r="H36" s="73"/>
      <c r="I36" s="69">
        <v>6082</v>
      </c>
    </row>
    <row r="37" spans="1:9" x14ac:dyDescent="0.2">
      <c r="A37" s="73" t="s">
        <v>443</v>
      </c>
      <c r="B37" s="137">
        <v>20</v>
      </c>
      <c r="C37" s="342">
        <v>5</v>
      </c>
      <c r="D37" s="73"/>
      <c r="E37" s="141">
        <v>17115</v>
      </c>
      <c r="F37" s="139">
        <v>636.17251235193305</v>
      </c>
      <c r="G37" s="73"/>
      <c r="H37" s="73"/>
      <c r="I37" s="69">
        <v>6082</v>
      </c>
    </row>
    <row r="38" spans="1:9" x14ac:dyDescent="0.2">
      <c r="A38" s="73" t="s">
        <v>443</v>
      </c>
      <c r="B38" s="137">
        <v>21</v>
      </c>
      <c r="C38" s="342">
        <v>2.75</v>
      </c>
      <c r="D38" s="73"/>
      <c r="E38" s="141">
        <v>7229</v>
      </c>
      <c r="F38" s="139">
        <v>425.70543951550189</v>
      </c>
      <c r="G38" s="73"/>
      <c r="H38" s="73"/>
      <c r="I38" s="69"/>
    </row>
    <row r="39" spans="1:9" x14ac:dyDescent="0.2">
      <c r="A39" s="73" t="s">
        <v>443</v>
      </c>
      <c r="B39" s="302">
        <v>22</v>
      </c>
      <c r="C39" s="340">
        <v>1</v>
      </c>
      <c r="D39" s="301"/>
      <c r="E39" s="303">
        <v>30233</v>
      </c>
      <c r="F39" s="304">
        <v>178.12830345854127</v>
      </c>
      <c r="G39" s="301"/>
      <c r="H39" s="301"/>
      <c r="I39" s="287" t="s">
        <v>217</v>
      </c>
    </row>
    <row r="40" spans="1:9" x14ac:dyDescent="0.2">
      <c r="A40" s="73" t="s">
        <v>443</v>
      </c>
      <c r="B40" s="137">
        <v>22</v>
      </c>
      <c r="C40" s="342">
        <v>1.5</v>
      </c>
      <c r="D40" s="73"/>
      <c r="E40" s="141">
        <v>7164</v>
      </c>
      <c r="F40" s="139">
        <v>260.8307300642926</v>
      </c>
      <c r="G40" s="73"/>
      <c r="H40" s="73"/>
      <c r="I40" s="69"/>
    </row>
    <row r="41" spans="1:9" x14ac:dyDescent="0.2">
      <c r="A41" s="73" t="s">
        <v>443</v>
      </c>
      <c r="B41" s="137">
        <v>22</v>
      </c>
      <c r="C41" s="342">
        <v>2</v>
      </c>
      <c r="D41" s="73"/>
      <c r="E41" s="141">
        <v>7169</v>
      </c>
      <c r="F41" s="139">
        <v>339.29200658769764</v>
      </c>
      <c r="G41" s="73"/>
      <c r="H41" s="73"/>
      <c r="I41" s="69"/>
    </row>
    <row r="42" spans="1:9" x14ac:dyDescent="0.2">
      <c r="A42" s="73" t="s">
        <v>443</v>
      </c>
      <c r="B42" s="137">
        <v>22</v>
      </c>
      <c r="C42" s="342">
        <v>2.5</v>
      </c>
      <c r="D42" s="73"/>
      <c r="E42" s="141">
        <v>10597</v>
      </c>
      <c r="F42" s="139">
        <v>413.51213302875652</v>
      </c>
      <c r="G42" s="73"/>
      <c r="H42" s="73"/>
      <c r="I42" s="69"/>
    </row>
    <row r="43" spans="1:9" x14ac:dyDescent="0.2">
      <c r="A43" s="73" t="s">
        <v>443</v>
      </c>
      <c r="B43" s="137">
        <v>23</v>
      </c>
      <c r="C43" s="342">
        <v>1.2</v>
      </c>
      <c r="D43" s="73"/>
      <c r="E43" s="141">
        <v>29768</v>
      </c>
      <c r="F43" s="139">
        <v>221</v>
      </c>
      <c r="G43" s="73"/>
      <c r="H43" s="73"/>
      <c r="I43" s="69"/>
    </row>
    <row r="44" spans="1:9" x14ac:dyDescent="0.2">
      <c r="A44" s="73" t="s">
        <v>443</v>
      </c>
      <c r="B44" s="137">
        <v>23.5</v>
      </c>
      <c r="C44" s="342">
        <v>1.3</v>
      </c>
      <c r="D44" s="73"/>
      <c r="E44" s="141">
        <v>7208</v>
      </c>
      <c r="F44" s="139">
        <v>244.79918275302398</v>
      </c>
      <c r="G44" s="73"/>
      <c r="H44" s="73"/>
      <c r="I44" s="69"/>
    </row>
    <row r="45" spans="1:9" x14ac:dyDescent="0.2">
      <c r="A45" s="73" t="s">
        <v>443</v>
      </c>
      <c r="B45" s="137">
        <v>24</v>
      </c>
      <c r="C45" s="342">
        <v>2.4</v>
      </c>
      <c r="D45" s="73"/>
      <c r="E45" s="141">
        <v>10029</v>
      </c>
      <c r="F45" s="139">
        <v>439.72244053765621</v>
      </c>
      <c r="G45" s="73"/>
      <c r="H45" s="73"/>
      <c r="I45" s="69"/>
    </row>
    <row r="46" spans="1:9" x14ac:dyDescent="0.2">
      <c r="A46" s="73" t="s">
        <v>443</v>
      </c>
      <c r="B46" s="137">
        <v>25</v>
      </c>
      <c r="C46" s="342">
        <v>1.25</v>
      </c>
      <c r="D46" s="73"/>
      <c r="E46" s="141">
        <v>30616</v>
      </c>
      <c r="F46" s="139">
        <v>251.81828613930685</v>
      </c>
      <c r="G46" s="73"/>
      <c r="H46" s="73"/>
      <c r="I46" s="69"/>
    </row>
    <row r="47" spans="1:9" x14ac:dyDescent="0.2">
      <c r="A47" s="73" t="s">
        <v>443</v>
      </c>
      <c r="B47" s="137">
        <v>25</v>
      </c>
      <c r="C47" s="342">
        <v>1.5</v>
      </c>
      <c r="D47" s="73"/>
      <c r="E47" s="141">
        <v>7338</v>
      </c>
      <c r="F47" s="139">
        <v>299.00108080540855</v>
      </c>
      <c r="G47" s="73"/>
      <c r="H47" s="73"/>
      <c r="I47" s="69"/>
    </row>
    <row r="48" spans="1:9" x14ac:dyDescent="0.2">
      <c r="A48" s="73" t="s">
        <v>443</v>
      </c>
      <c r="B48" s="275">
        <v>25</v>
      </c>
      <c r="C48" s="342">
        <v>2</v>
      </c>
      <c r="D48" s="139"/>
      <c r="E48" s="139">
        <v>7180</v>
      </c>
      <c r="F48" s="139">
        <v>390.18580757585232</v>
      </c>
      <c r="G48" s="139"/>
      <c r="H48" s="139"/>
      <c r="I48" s="139"/>
    </row>
    <row r="49" spans="1:9" x14ac:dyDescent="0.2">
      <c r="A49" s="73" t="s">
        <v>443</v>
      </c>
      <c r="B49" s="275">
        <v>25</v>
      </c>
      <c r="C49" s="342">
        <v>2.5</v>
      </c>
      <c r="D49" s="139"/>
      <c r="E49" s="139">
        <v>7186</v>
      </c>
      <c r="F49" s="139">
        <v>477.12938426394982</v>
      </c>
      <c r="G49" s="139"/>
      <c r="H49" s="139"/>
      <c r="I49" s="139"/>
    </row>
    <row r="50" spans="1:9" x14ac:dyDescent="0.2">
      <c r="A50" s="73" t="s">
        <v>443</v>
      </c>
      <c r="B50" s="275">
        <v>25</v>
      </c>
      <c r="C50" s="342">
        <v>3</v>
      </c>
      <c r="D50" s="139"/>
      <c r="E50" s="139">
        <v>7167</v>
      </c>
      <c r="F50" s="139">
        <v>559.83181086970114</v>
      </c>
      <c r="G50" s="139"/>
      <c r="H50" s="139"/>
      <c r="I50" s="139"/>
    </row>
    <row r="51" spans="1:9" x14ac:dyDescent="0.2">
      <c r="A51" s="73" t="s">
        <v>443</v>
      </c>
      <c r="B51" s="209">
        <v>25</v>
      </c>
      <c r="C51" s="341">
        <v>3.5</v>
      </c>
      <c r="D51" s="239"/>
      <c r="E51" s="239" t="s">
        <v>376</v>
      </c>
      <c r="F51" s="210">
        <v>637</v>
      </c>
      <c r="G51" s="129"/>
      <c r="H51" s="129"/>
      <c r="I51" s="130"/>
    </row>
    <row r="52" spans="1:9" x14ac:dyDescent="0.2">
      <c r="A52" s="73" t="s">
        <v>443</v>
      </c>
      <c r="B52" s="137">
        <v>25</v>
      </c>
      <c r="C52" s="342">
        <v>5</v>
      </c>
      <c r="D52" s="73"/>
      <c r="E52" s="141">
        <v>17116</v>
      </c>
      <c r="F52" s="139">
        <v>848.23001646924411</v>
      </c>
      <c r="G52" s="73"/>
      <c r="H52" s="73"/>
      <c r="I52" s="69">
        <v>6082</v>
      </c>
    </row>
    <row r="53" spans="1:9" x14ac:dyDescent="0.2">
      <c r="A53" s="73" t="s">
        <v>443</v>
      </c>
      <c r="B53" s="137">
        <v>25.4</v>
      </c>
      <c r="C53" s="342">
        <v>1.2</v>
      </c>
      <c r="D53" s="73"/>
      <c r="E53" s="141">
        <v>30260</v>
      </c>
      <c r="F53" s="139">
        <v>246.32599678266843</v>
      </c>
      <c r="G53" s="73"/>
      <c r="H53" s="73"/>
      <c r="I53" s="69"/>
    </row>
    <row r="54" spans="1:9" x14ac:dyDescent="0.2">
      <c r="A54" s="73" t="s">
        <v>443</v>
      </c>
      <c r="B54" s="302">
        <v>25.4</v>
      </c>
      <c r="C54" s="340">
        <v>1.62</v>
      </c>
      <c r="D54" s="301"/>
      <c r="E54" s="303">
        <v>29546</v>
      </c>
      <c r="F54" s="304">
        <v>327</v>
      </c>
      <c r="G54" s="301"/>
      <c r="H54" s="301"/>
      <c r="I54" s="287" t="s">
        <v>237</v>
      </c>
    </row>
    <row r="55" spans="1:9" x14ac:dyDescent="0.2">
      <c r="A55" s="73" t="s">
        <v>443</v>
      </c>
      <c r="B55" s="137">
        <v>25.5</v>
      </c>
      <c r="C55" s="342">
        <v>4.4000000000000004</v>
      </c>
      <c r="D55" s="73"/>
      <c r="E55" s="141">
        <v>7343</v>
      </c>
      <c r="F55" s="139">
        <v>787.4967472900463</v>
      </c>
      <c r="G55" s="73"/>
      <c r="H55" s="73"/>
      <c r="I55" s="105"/>
    </row>
    <row r="56" spans="1:9" x14ac:dyDescent="0.2">
      <c r="A56" s="73" t="s">
        <v>443</v>
      </c>
      <c r="B56" s="137">
        <v>26.3</v>
      </c>
      <c r="C56" s="342">
        <v>4.1399999999999997</v>
      </c>
      <c r="D56" s="73"/>
      <c r="E56" s="141">
        <v>7553</v>
      </c>
      <c r="F56" s="139">
        <v>778.18657462927979</v>
      </c>
      <c r="G56" s="73"/>
      <c r="H56" s="73"/>
      <c r="I56" s="69"/>
    </row>
    <row r="57" spans="1:9" x14ac:dyDescent="0.2">
      <c r="A57" s="73" t="s">
        <v>443</v>
      </c>
      <c r="B57" s="137">
        <v>27</v>
      </c>
      <c r="C57" s="342">
        <v>1.25</v>
      </c>
      <c r="D57" s="137"/>
      <c r="E57" s="139">
        <v>30052</v>
      </c>
      <c r="F57" s="139">
        <v>273.02403655103797</v>
      </c>
      <c r="G57" s="137"/>
      <c r="H57" s="137"/>
      <c r="I57" s="137"/>
    </row>
    <row r="58" spans="1:9" x14ac:dyDescent="0.2">
      <c r="A58" s="73" t="s">
        <v>443</v>
      </c>
      <c r="B58" s="137">
        <v>28</v>
      </c>
      <c r="C58" s="342">
        <v>1.5</v>
      </c>
      <c r="D58" s="73"/>
      <c r="E58" s="141">
        <v>7183</v>
      </c>
      <c r="F58" s="139">
        <v>337.17143154652456</v>
      </c>
      <c r="G58" s="73"/>
      <c r="H58" s="73"/>
      <c r="I58" s="69"/>
    </row>
    <row r="59" spans="1:9" x14ac:dyDescent="0.2">
      <c r="A59" s="73" t="s">
        <v>443</v>
      </c>
      <c r="B59" s="137">
        <v>28</v>
      </c>
      <c r="C59" s="342">
        <v>2</v>
      </c>
      <c r="D59" s="73"/>
      <c r="E59" s="141" t="s">
        <v>31</v>
      </c>
      <c r="F59" s="139">
        <v>441.07960856400695</v>
      </c>
      <c r="G59" s="73"/>
      <c r="H59" s="73"/>
      <c r="I59" s="69"/>
    </row>
    <row r="60" spans="1:9" x14ac:dyDescent="0.2">
      <c r="A60" s="73" t="s">
        <v>443</v>
      </c>
      <c r="B60" s="105">
        <v>28</v>
      </c>
      <c r="C60" s="103">
        <v>5.45</v>
      </c>
      <c r="D60" s="73"/>
      <c r="E60" s="104" t="s">
        <v>56</v>
      </c>
      <c r="F60" s="104">
        <v>1042.5</v>
      </c>
      <c r="G60" s="73"/>
      <c r="H60" s="73"/>
      <c r="I60" s="105"/>
    </row>
    <row r="61" spans="1:9" x14ac:dyDescent="0.2">
      <c r="A61" s="73" t="s">
        <v>443</v>
      </c>
      <c r="B61" s="105">
        <v>28</v>
      </c>
      <c r="C61" s="103">
        <v>5.75</v>
      </c>
      <c r="D61" s="73"/>
      <c r="E61" s="104" t="s">
        <v>88</v>
      </c>
      <c r="F61" s="104">
        <v>1085</v>
      </c>
      <c r="G61" s="73"/>
      <c r="H61" s="73"/>
      <c r="I61" s="105"/>
    </row>
    <row r="62" spans="1:9" x14ac:dyDescent="0.2">
      <c r="A62" s="73" t="s">
        <v>443</v>
      </c>
      <c r="B62" s="63">
        <v>30</v>
      </c>
      <c r="C62" s="337">
        <v>1</v>
      </c>
      <c r="D62" s="73"/>
      <c r="E62" s="73" t="s">
        <v>32</v>
      </c>
      <c r="F62" s="73">
        <v>245.98670477608081</v>
      </c>
      <c r="G62" s="73"/>
      <c r="H62" s="73"/>
      <c r="I62" s="139"/>
    </row>
    <row r="63" spans="1:9" x14ac:dyDescent="0.2">
      <c r="A63" s="73" t="s">
        <v>443</v>
      </c>
      <c r="B63" s="137">
        <v>30</v>
      </c>
      <c r="C63" s="342">
        <v>1.3</v>
      </c>
      <c r="D63" s="73"/>
      <c r="E63" s="141">
        <v>7175</v>
      </c>
      <c r="F63" s="139">
        <v>316.47461914467527</v>
      </c>
      <c r="G63" s="73"/>
      <c r="H63" s="73"/>
      <c r="I63" s="69"/>
    </row>
    <row r="64" spans="1:9" x14ac:dyDescent="0.2">
      <c r="A64" s="73" t="s">
        <v>443</v>
      </c>
      <c r="B64" s="137">
        <v>30</v>
      </c>
      <c r="C64" s="342">
        <v>1.5</v>
      </c>
      <c r="D64" s="73"/>
      <c r="E64" s="141">
        <v>17117</v>
      </c>
      <c r="F64" s="139">
        <v>362.61833204060184</v>
      </c>
      <c r="G64" s="73"/>
      <c r="H64" s="73"/>
      <c r="I64" s="69"/>
    </row>
    <row r="65" spans="1:9" x14ac:dyDescent="0.2">
      <c r="A65" s="73" t="s">
        <v>443</v>
      </c>
      <c r="B65" s="275">
        <v>30</v>
      </c>
      <c r="C65" s="342">
        <v>2</v>
      </c>
      <c r="D65" s="139"/>
      <c r="E65" s="139">
        <v>7173</v>
      </c>
      <c r="F65" s="139">
        <v>475.00880922277673</v>
      </c>
      <c r="G65" s="139"/>
      <c r="H65" s="139"/>
      <c r="I65" s="139"/>
    </row>
    <row r="66" spans="1:9" x14ac:dyDescent="0.2">
      <c r="A66" s="73" t="s">
        <v>443</v>
      </c>
      <c r="B66" s="137">
        <v>30</v>
      </c>
      <c r="C66" s="342">
        <v>2.5</v>
      </c>
      <c r="D66" s="73"/>
      <c r="E66" s="141">
        <v>7501</v>
      </c>
      <c r="F66" s="139">
        <v>583.1581363226054</v>
      </c>
      <c r="G66" s="73"/>
      <c r="H66" s="73"/>
      <c r="I66" s="69"/>
    </row>
    <row r="67" spans="1:9" x14ac:dyDescent="0.2">
      <c r="A67" s="73" t="s">
        <v>443</v>
      </c>
      <c r="B67" s="137">
        <v>30</v>
      </c>
      <c r="C67" s="342">
        <v>3</v>
      </c>
      <c r="D67" s="73"/>
      <c r="E67" s="141">
        <v>7178</v>
      </c>
      <c r="F67" s="139">
        <v>687.06631334008773</v>
      </c>
      <c r="G67" s="73"/>
      <c r="H67" s="73"/>
      <c r="I67" s="105"/>
    </row>
    <row r="68" spans="1:9" x14ac:dyDescent="0.2">
      <c r="A68" s="73" t="s">
        <v>443</v>
      </c>
      <c r="B68" s="137">
        <v>30</v>
      </c>
      <c r="C68" s="342">
        <v>5</v>
      </c>
      <c r="D68" s="73"/>
      <c r="E68" s="141">
        <v>7593</v>
      </c>
      <c r="F68" s="139">
        <v>1060.2875205865553</v>
      </c>
      <c r="G68" s="73"/>
      <c r="H68" s="73"/>
      <c r="I68" s="105"/>
    </row>
    <row r="69" spans="1:9" x14ac:dyDescent="0.2">
      <c r="A69" s="73" t="s">
        <v>443</v>
      </c>
      <c r="B69" s="137">
        <v>30.5</v>
      </c>
      <c r="C69" s="342">
        <v>3.25</v>
      </c>
      <c r="D69" s="73"/>
      <c r="E69" s="141">
        <v>12145</v>
      </c>
      <c r="F69" s="139">
        <v>751.21370833557432</v>
      </c>
      <c r="G69" s="73"/>
      <c r="H69" s="73"/>
      <c r="I69" s="69"/>
    </row>
    <row r="70" spans="1:9" x14ac:dyDescent="0.2">
      <c r="A70" s="73" t="s">
        <v>443</v>
      </c>
      <c r="B70" s="302">
        <v>31.75</v>
      </c>
      <c r="C70" s="340">
        <v>4.76</v>
      </c>
      <c r="D70" s="301"/>
      <c r="E70" s="302">
        <v>29696</v>
      </c>
      <c r="F70" s="302">
        <v>1091</v>
      </c>
      <c r="G70" s="301"/>
      <c r="H70" s="301"/>
      <c r="I70" s="302" t="s">
        <v>239</v>
      </c>
    </row>
    <row r="71" spans="1:9" x14ac:dyDescent="0.2">
      <c r="A71" s="73" t="s">
        <v>443</v>
      </c>
      <c r="B71" s="174">
        <v>32</v>
      </c>
      <c r="C71" s="343">
        <v>1</v>
      </c>
      <c r="D71" s="127"/>
      <c r="E71" s="127">
        <v>30723</v>
      </c>
      <c r="F71" s="128">
        <v>262.95130510546568</v>
      </c>
      <c r="G71" s="127"/>
      <c r="H71" s="127"/>
      <c r="I71" s="127"/>
    </row>
    <row r="72" spans="1:9" x14ac:dyDescent="0.2">
      <c r="A72" s="73" t="s">
        <v>443</v>
      </c>
      <c r="B72" s="174">
        <v>32</v>
      </c>
      <c r="C72" s="343">
        <v>1.5</v>
      </c>
      <c r="D72" s="127"/>
      <c r="E72" s="127">
        <v>7184</v>
      </c>
      <c r="F72" s="128">
        <v>388.06523253467918</v>
      </c>
      <c r="G72" s="127"/>
      <c r="H72" s="127"/>
      <c r="I72" s="127"/>
    </row>
    <row r="73" spans="1:9" x14ac:dyDescent="0.2">
      <c r="A73" s="73" t="s">
        <v>443</v>
      </c>
      <c r="B73" s="137">
        <v>32</v>
      </c>
      <c r="C73" s="342">
        <v>2</v>
      </c>
      <c r="D73" s="73"/>
      <c r="E73" s="141">
        <v>10646</v>
      </c>
      <c r="F73" s="139">
        <v>508.93800988154646</v>
      </c>
      <c r="G73" s="73"/>
      <c r="H73" s="73"/>
      <c r="I73" s="69"/>
    </row>
    <row r="74" spans="1:9" x14ac:dyDescent="0.2">
      <c r="A74" s="73" t="s">
        <v>443</v>
      </c>
      <c r="B74" s="137">
        <v>32</v>
      </c>
      <c r="C74" s="342">
        <v>3</v>
      </c>
      <c r="D74" s="73"/>
      <c r="E74" s="141">
        <v>30617</v>
      </c>
      <c r="F74" s="139">
        <v>737.96011432824241</v>
      </c>
      <c r="G74" s="73"/>
      <c r="H74" s="73"/>
      <c r="I74" s="105"/>
    </row>
    <row r="75" spans="1:9" x14ac:dyDescent="0.2">
      <c r="A75" s="73" t="s">
        <v>443</v>
      </c>
      <c r="B75" s="137">
        <v>32.9</v>
      </c>
      <c r="C75" s="342">
        <v>3.4</v>
      </c>
      <c r="D75" s="73"/>
      <c r="E75" s="141">
        <v>7231</v>
      </c>
      <c r="F75" s="139">
        <v>850.77470651865178</v>
      </c>
      <c r="G75" s="73"/>
      <c r="H75" s="73"/>
      <c r="I75" s="69"/>
    </row>
    <row r="76" spans="1:9" x14ac:dyDescent="0.2">
      <c r="A76" s="73" t="s">
        <v>443</v>
      </c>
      <c r="B76" s="63">
        <v>33</v>
      </c>
      <c r="C76" s="337">
        <v>1.5</v>
      </c>
      <c r="D76" s="63"/>
      <c r="E76" s="127">
        <v>7185</v>
      </c>
      <c r="F76" s="128">
        <v>400.78868278171785</v>
      </c>
      <c r="G76" s="127"/>
      <c r="H76" s="127"/>
      <c r="I76" s="130"/>
    </row>
    <row r="77" spans="1:9" x14ac:dyDescent="0.2">
      <c r="A77" s="73" t="s">
        <v>443</v>
      </c>
      <c r="B77" s="275">
        <v>34</v>
      </c>
      <c r="C77" s="342">
        <v>1</v>
      </c>
      <c r="D77" s="139"/>
      <c r="E77" s="139" t="s">
        <v>100</v>
      </c>
      <c r="F77" s="139">
        <v>281</v>
      </c>
      <c r="G77" s="139"/>
      <c r="H77" s="139"/>
      <c r="I77" s="139"/>
    </row>
    <row r="78" spans="1:9" x14ac:dyDescent="0.2">
      <c r="A78" s="73" t="s">
        <v>443</v>
      </c>
      <c r="B78" s="275">
        <v>34</v>
      </c>
      <c r="C78" s="342">
        <v>4</v>
      </c>
      <c r="D78" s="139"/>
      <c r="E78" s="139">
        <v>7194</v>
      </c>
      <c r="F78" s="139">
        <v>1017.8760197630929</v>
      </c>
      <c r="G78" s="139"/>
      <c r="H78" s="139"/>
      <c r="I78" s="139"/>
    </row>
    <row r="79" spans="1:9" x14ac:dyDescent="0.2">
      <c r="A79" s="73" t="s">
        <v>443</v>
      </c>
      <c r="B79" s="275">
        <v>34.6</v>
      </c>
      <c r="C79" s="342">
        <v>7.3</v>
      </c>
      <c r="D79" s="139"/>
      <c r="E79" s="139" t="s">
        <v>382</v>
      </c>
      <c r="F79" s="139">
        <v>1690</v>
      </c>
      <c r="G79" s="139"/>
      <c r="H79" s="139"/>
      <c r="I79" s="139"/>
    </row>
    <row r="80" spans="1:9" x14ac:dyDescent="0.2">
      <c r="A80" s="73" t="s">
        <v>443</v>
      </c>
      <c r="B80" s="275">
        <v>35</v>
      </c>
      <c r="C80" s="342">
        <v>1</v>
      </c>
      <c r="D80" s="139"/>
      <c r="E80" s="139">
        <v>30569</v>
      </c>
      <c r="F80" s="139">
        <v>288.39820559954302</v>
      </c>
      <c r="G80" s="139"/>
      <c r="H80" s="139"/>
      <c r="I80" s="139"/>
    </row>
    <row r="81" spans="1:9" x14ac:dyDescent="0.2">
      <c r="A81" s="73" t="s">
        <v>443</v>
      </c>
      <c r="B81" s="275">
        <v>35</v>
      </c>
      <c r="C81" s="342">
        <v>1.5</v>
      </c>
      <c r="D81" s="139"/>
      <c r="E81" s="139">
        <v>30691</v>
      </c>
      <c r="F81" s="139">
        <v>426.23558327579519</v>
      </c>
      <c r="G81" s="139"/>
      <c r="H81" s="139"/>
      <c r="I81" s="139"/>
    </row>
    <row r="82" spans="1:9" x14ac:dyDescent="0.2">
      <c r="A82" s="73" t="s">
        <v>443</v>
      </c>
      <c r="B82" s="275">
        <v>35</v>
      </c>
      <c r="C82" s="342">
        <v>2</v>
      </c>
      <c r="D82" s="139"/>
      <c r="E82" s="139">
        <v>7614</v>
      </c>
      <c r="F82" s="139">
        <v>559.83181086970114</v>
      </c>
      <c r="G82" s="139"/>
      <c r="H82" s="139"/>
      <c r="I82" s="139"/>
    </row>
    <row r="83" spans="1:9" x14ac:dyDescent="0.2">
      <c r="A83" s="73" t="s">
        <v>443</v>
      </c>
      <c r="B83" s="137">
        <v>35</v>
      </c>
      <c r="C83" s="342">
        <v>2.5</v>
      </c>
      <c r="D83" s="73"/>
      <c r="E83" s="141">
        <v>11156</v>
      </c>
      <c r="F83" s="139">
        <v>689.18688838126081</v>
      </c>
      <c r="G83" s="73"/>
      <c r="H83" s="73"/>
      <c r="I83" s="69"/>
    </row>
    <row r="84" spans="1:9" x14ac:dyDescent="0.2">
      <c r="A84" s="73" t="s">
        <v>443</v>
      </c>
      <c r="B84" s="137">
        <v>35</v>
      </c>
      <c r="C84" s="342">
        <v>3</v>
      </c>
      <c r="D84" s="73"/>
      <c r="E84" s="141">
        <v>7190</v>
      </c>
      <c r="F84" s="139">
        <v>814.30081581047443</v>
      </c>
      <c r="G84" s="73"/>
      <c r="H84" s="73"/>
      <c r="I84" s="69">
        <v>6082</v>
      </c>
    </row>
    <row r="85" spans="1:9" x14ac:dyDescent="0.2">
      <c r="A85" s="73" t="s">
        <v>443</v>
      </c>
      <c r="B85" s="137">
        <v>35</v>
      </c>
      <c r="C85" s="342">
        <v>5</v>
      </c>
      <c r="D85" s="73"/>
      <c r="E85" s="141">
        <v>10584</v>
      </c>
      <c r="F85" s="139">
        <v>1272.3450247038661</v>
      </c>
      <c r="G85" s="73"/>
      <c r="H85" s="73"/>
      <c r="I85" s="105"/>
    </row>
    <row r="86" spans="1:9" x14ac:dyDescent="0.2">
      <c r="A86" s="73" t="s">
        <v>443</v>
      </c>
      <c r="B86" s="137">
        <v>38</v>
      </c>
      <c r="C86" s="342">
        <v>1.5</v>
      </c>
      <c r="D86" s="73"/>
      <c r="E86" s="141">
        <v>17118</v>
      </c>
      <c r="F86" s="139">
        <v>464.40593401691115</v>
      </c>
      <c r="G86" s="73"/>
      <c r="H86" s="73"/>
      <c r="I86" s="69"/>
    </row>
    <row r="87" spans="1:9" x14ac:dyDescent="0.2">
      <c r="A87" s="73" t="s">
        <v>443</v>
      </c>
      <c r="B87" s="137">
        <v>38</v>
      </c>
      <c r="C87" s="342">
        <v>2</v>
      </c>
      <c r="D87" s="73"/>
      <c r="E87" s="141">
        <v>7199</v>
      </c>
      <c r="F87" s="139">
        <v>610.72561185785582</v>
      </c>
      <c r="G87" s="73"/>
      <c r="H87" s="73"/>
      <c r="I87" s="69"/>
    </row>
    <row r="88" spans="1:9" x14ac:dyDescent="0.2">
      <c r="A88" s="73" t="s">
        <v>443</v>
      </c>
      <c r="B88" s="137">
        <v>38</v>
      </c>
      <c r="C88" s="342">
        <v>3.5</v>
      </c>
      <c r="D88" s="73"/>
      <c r="E88" s="141" t="s">
        <v>363</v>
      </c>
      <c r="F88" s="139">
        <v>1023</v>
      </c>
      <c r="G88" s="73"/>
      <c r="H88" s="73"/>
      <c r="I88" s="69"/>
    </row>
    <row r="89" spans="1:9" x14ac:dyDescent="0.2">
      <c r="A89" s="73" t="s">
        <v>443</v>
      </c>
      <c r="B89" s="137">
        <v>38</v>
      </c>
      <c r="C89" s="342">
        <v>10</v>
      </c>
      <c r="D89" s="73"/>
      <c r="E89" s="138" t="s">
        <v>33</v>
      </c>
      <c r="F89" s="139">
        <v>2375.0440461138837</v>
      </c>
      <c r="G89" s="73"/>
      <c r="H89" s="73"/>
      <c r="I89" s="69">
        <v>6082</v>
      </c>
    </row>
    <row r="90" spans="1:9" x14ac:dyDescent="0.2">
      <c r="A90" s="73" t="s">
        <v>443</v>
      </c>
      <c r="B90" s="302">
        <v>38.1</v>
      </c>
      <c r="C90" s="340">
        <v>2.64</v>
      </c>
      <c r="D90" s="301"/>
      <c r="E90" s="305" t="s">
        <v>160</v>
      </c>
      <c r="F90" s="304">
        <v>794</v>
      </c>
      <c r="G90" s="301"/>
      <c r="H90" s="301"/>
      <c r="I90" s="302" t="s">
        <v>259</v>
      </c>
    </row>
    <row r="91" spans="1:9" x14ac:dyDescent="0.2">
      <c r="A91" s="73" t="s">
        <v>443</v>
      </c>
      <c r="B91" s="302">
        <v>38.1</v>
      </c>
      <c r="C91" s="340">
        <v>4.76</v>
      </c>
      <c r="D91" s="301"/>
      <c r="E91" s="302">
        <v>29700</v>
      </c>
      <c r="F91" s="302">
        <v>1347</v>
      </c>
      <c r="G91" s="301"/>
      <c r="H91" s="301"/>
      <c r="I91" s="302" t="s">
        <v>260</v>
      </c>
    </row>
    <row r="92" spans="1:9" x14ac:dyDescent="0.2">
      <c r="A92" s="73" t="s">
        <v>443</v>
      </c>
      <c r="B92" s="139">
        <v>39</v>
      </c>
      <c r="C92" s="344">
        <v>5.75</v>
      </c>
      <c r="D92" s="139"/>
      <c r="E92" s="139" t="s">
        <v>89</v>
      </c>
      <c r="F92" s="139">
        <v>1623</v>
      </c>
      <c r="G92" s="139"/>
      <c r="H92" s="139"/>
      <c r="I92" s="139">
        <v>6082</v>
      </c>
    </row>
    <row r="93" spans="1:9" x14ac:dyDescent="0.2">
      <c r="A93" s="73" t="s">
        <v>443</v>
      </c>
      <c r="B93" s="139">
        <v>40</v>
      </c>
      <c r="C93" s="344">
        <v>1</v>
      </c>
      <c r="D93" s="139"/>
      <c r="E93" s="139">
        <v>30607</v>
      </c>
      <c r="F93" s="139">
        <v>330.8097064230052</v>
      </c>
      <c r="G93" s="139"/>
      <c r="H93" s="139"/>
      <c r="I93" s="139"/>
    </row>
    <row r="94" spans="1:9" x14ac:dyDescent="0.2">
      <c r="A94" s="73" t="s">
        <v>443</v>
      </c>
      <c r="B94" s="139">
        <v>40</v>
      </c>
      <c r="C94" s="344">
        <v>1.2</v>
      </c>
      <c r="D94" s="139"/>
      <c r="E94" s="139">
        <v>11612</v>
      </c>
      <c r="F94" s="139">
        <v>394.93589566807958</v>
      </c>
      <c r="G94" s="139"/>
      <c r="H94" s="139"/>
      <c r="I94" s="139"/>
    </row>
    <row r="95" spans="1:9" x14ac:dyDescent="0.2">
      <c r="A95" s="73" t="s">
        <v>443</v>
      </c>
      <c r="B95" s="139">
        <v>40</v>
      </c>
      <c r="C95" s="344">
        <v>1.5</v>
      </c>
      <c r="D95" s="139"/>
      <c r="E95" s="139">
        <v>7406</v>
      </c>
      <c r="F95" s="139">
        <v>489.85283451098849</v>
      </c>
      <c r="G95" s="139"/>
      <c r="H95" s="139"/>
      <c r="I95" s="139"/>
    </row>
    <row r="96" spans="1:9" x14ac:dyDescent="0.2">
      <c r="A96" s="73" t="s">
        <v>443</v>
      </c>
      <c r="B96" s="137">
        <v>40</v>
      </c>
      <c r="C96" s="342">
        <v>2</v>
      </c>
      <c r="D96" s="73"/>
      <c r="E96" s="141">
        <v>7298</v>
      </c>
      <c r="F96" s="139">
        <v>644.6548125166255</v>
      </c>
      <c r="G96" s="73"/>
      <c r="H96" s="73"/>
      <c r="I96" s="69"/>
    </row>
    <row r="97" spans="1:9" x14ac:dyDescent="0.2">
      <c r="A97" s="73" t="s">
        <v>443</v>
      </c>
      <c r="B97" s="137">
        <v>40</v>
      </c>
      <c r="C97" s="342">
        <v>2.5</v>
      </c>
      <c r="D97" s="73"/>
      <c r="E97" s="141">
        <v>7615</v>
      </c>
      <c r="F97" s="139">
        <v>795.21564043991634</v>
      </c>
      <c r="G97" s="73"/>
      <c r="H97" s="73"/>
      <c r="I97" s="69"/>
    </row>
    <row r="98" spans="1:9" x14ac:dyDescent="0.2">
      <c r="A98" s="73" t="s">
        <v>443</v>
      </c>
      <c r="B98" s="137">
        <v>40</v>
      </c>
      <c r="C98" s="342">
        <v>3</v>
      </c>
      <c r="D98" s="73"/>
      <c r="E98" s="141">
        <v>7320</v>
      </c>
      <c r="F98" s="139">
        <v>941.53531828086102</v>
      </c>
      <c r="G98" s="73"/>
      <c r="H98" s="73"/>
      <c r="I98" s="69">
        <v>6082</v>
      </c>
    </row>
    <row r="99" spans="1:9" x14ac:dyDescent="0.2">
      <c r="A99" s="73" t="s">
        <v>443</v>
      </c>
      <c r="B99" s="137">
        <v>40</v>
      </c>
      <c r="C99" s="342">
        <v>4</v>
      </c>
      <c r="D99" s="73"/>
      <c r="E99" s="141">
        <v>17119</v>
      </c>
      <c r="F99" s="139">
        <v>1221.4512237157116</v>
      </c>
      <c r="G99" s="73"/>
      <c r="H99" s="73"/>
      <c r="I99" s="105"/>
    </row>
    <row r="100" spans="1:9" x14ac:dyDescent="0.2">
      <c r="A100" s="73" t="s">
        <v>443</v>
      </c>
      <c r="B100" s="137">
        <v>40</v>
      </c>
      <c r="C100" s="342">
        <v>5</v>
      </c>
      <c r="D100" s="73"/>
      <c r="E100" s="141">
        <v>7590</v>
      </c>
      <c r="F100" s="139">
        <v>1484.4025288211772</v>
      </c>
      <c r="G100" s="73"/>
      <c r="H100" s="73"/>
      <c r="I100" s="69">
        <v>6082</v>
      </c>
    </row>
    <row r="101" spans="1:9" x14ac:dyDescent="0.2">
      <c r="A101" s="73" t="s">
        <v>443</v>
      </c>
      <c r="B101" s="137">
        <v>42</v>
      </c>
      <c r="C101" s="342">
        <v>3</v>
      </c>
      <c r="D101" s="73"/>
      <c r="E101" s="141">
        <v>7442</v>
      </c>
      <c r="F101" s="139">
        <v>992.4291192690157</v>
      </c>
      <c r="G101" s="73"/>
      <c r="H101" s="73"/>
      <c r="I101" s="105"/>
    </row>
    <row r="102" spans="1:9" x14ac:dyDescent="0.2">
      <c r="A102" s="73" t="s">
        <v>443</v>
      </c>
      <c r="B102" s="137">
        <v>42</v>
      </c>
      <c r="C102" s="342">
        <v>5</v>
      </c>
      <c r="D102" s="73"/>
      <c r="E102" s="138" t="s">
        <v>34</v>
      </c>
      <c r="F102" s="139">
        <v>1569.2255304681016</v>
      </c>
      <c r="G102" s="73"/>
      <c r="H102" s="73"/>
      <c r="I102" s="69">
        <v>6082</v>
      </c>
    </row>
    <row r="103" spans="1:9" x14ac:dyDescent="0.2">
      <c r="A103" s="73" t="s">
        <v>443</v>
      </c>
      <c r="B103" s="302">
        <v>44.45</v>
      </c>
      <c r="C103" s="340">
        <v>3.25</v>
      </c>
      <c r="D103" s="301"/>
      <c r="E103" s="303">
        <v>29536</v>
      </c>
      <c r="F103" s="304">
        <v>1136</v>
      </c>
      <c r="G103" s="301"/>
      <c r="H103" s="301"/>
      <c r="I103" s="287" t="s">
        <v>241</v>
      </c>
    </row>
    <row r="104" spans="1:9" x14ac:dyDescent="0.2">
      <c r="A104" s="73" t="s">
        <v>443</v>
      </c>
      <c r="B104" s="137">
        <v>45</v>
      </c>
      <c r="C104" s="342">
        <v>2</v>
      </c>
      <c r="D104" s="73"/>
      <c r="E104" s="141">
        <v>17120</v>
      </c>
      <c r="F104" s="139">
        <v>729.47781416354997</v>
      </c>
      <c r="G104" s="73"/>
      <c r="H104" s="73"/>
      <c r="I104" s="69"/>
    </row>
    <row r="105" spans="1:9" x14ac:dyDescent="0.2">
      <c r="A105" s="73" t="s">
        <v>443</v>
      </c>
      <c r="B105" s="137">
        <v>45</v>
      </c>
      <c r="C105" s="342">
        <v>2.5</v>
      </c>
      <c r="D105" s="73"/>
      <c r="E105" s="141">
        <v>17121</v>
      </c>
      <c r="F105" s="139">
        <v>901.24439249857187</v>
      </c>
      <c r="G105" s="73"/>
      <c r="H105" s="73"/>
      <c r="I105" s="69"/>
    </row>
    <row r="106" spans="1:9" x14ac:dyDescent="0.2">
      <c r="A106" s="73" t="s">
        <v>443</v>
      </c>
      <c r="B106" s="137">
        <v>45</v>
      </c>
      <c r="C106" s="342">
        <v>4</v>
      </c>
      <c r="D106" s="73"/>
      <c r="E106" s="138" t="s">
        <v>46</v>
      </c>
      <c r="F106" s="139">
        <v>1391.1</v>
      </c>
      <c r="G106" s="73"/>
      <c r="H106" s="73"/>
      <c r="I106" s="105"/>
    </row>
    <row r="107" spans="1:9" x14ac:dyDescent="0.2">
      <c r="A107" s="73" t="s">
        <v>443</v>
      </c>
      <c r="B107" s="137">
        <v>46</v>
      </c>
      <c r="C107" s="342">
        <v>3</v>
      </c>
      <c r="D107" s="73"/>
      <c r="E107" s="138" t="s">
        <v>77</v>
      </c>
      <c r="F107" s="139">
        <v>1094.4000000000001</v>
      </c>
      <c r="G107" s="73"/>
      <c r="H107" s="73"/>
      <c r="I107" s="105"/>
    </row>
    <row r="108" spans="1:9" x14ac:dyDescent="0.2">
      <c r="A108" s="73" t="s">
        <v>443</v>
      </c>
      <c r="B108" s="137">
        <v>48</v>
      </c>
      <c r="C108" s="342">
        <v>3</v>
      </c>
      <c r="D108" s="73"/>
      <c r="E108" s="141">
        <v>7441</v>
      </c>
      <c r="F108" s="139">
        <v>1145.1105222334795</v>
      </c>
      <c r="G108" s="73"/>
      <c r="H108" s="73"/>
      <c r="I108" s="105"/>
    </row>
    <row r="109" spans="1:9" x14ac:dyDescent="0.2">
      <c r="A109" s="73" t="s">
        <v>443</v>
      </c>
      <c r="B109" s="137">
        <v>48</v>
      </c>
      <c r="C109" s="342">
        <v>4</v>
      </c>
      <c r="D109" s="73"/>
      <c r="E109" s="141">
        <v>17122</v>
      </c>
      <c r="F109" s="139">
        <v>1492.8848289858697</v>
      </c>
      <c r="G109" s="73"/>
      <c r="H109" s="73"/>
      <c r="I109" s="105"/>
    </row>
    <row r="110" spans="1:9" x14ac:dyDescent="0.2">
      <c r="A110" s="73" t="s">
        <v>443</v>
      </c>
      <c r="B110" s="137">
        <v>48.25</v>
      </c>
      <c r="C110" s="342">
        <v>2.64</v>
      </c>
      <c r="D110" s="211"/>
      <c r="E110" s="141" t="s">
        <v>161</v>
      </c>
      <c r="F110" s="139">
        <v>1021</v>
      </c>
      <c r="G110" s="211"/>
      <c r="H110" s="211"/>
      <c r="I110" s="105"/>
    </row>
    <row r="111" spans="1:9" x14ac:dyDescent="0.2">
      <c r="A111" s="73" t="s">
        <v>443</v>
      </c>
      <c r="B111" s="137">
        <v>48.25</v>
      </c>
      <c r="C111" s="342">
        <v>3.8</v>
      </c>
      <c r="D111" s="211"/>
      <c r="E111" s="141" t="s">
        <v>120</v>
      </c>
      <c r="F111" s="139">
        <v>1434.2</v>
      </c>
      <c r="G111" s="211"/>
      <c r="H111" s="211"/>
      <c r="I111" s="105"/>
    </row>
    <row r="112" spans="1:9" x14ac:dyDescent="0.2">
      <c r="A112" s="73" t="s">
        <v>443</v>
      </c>
      <c r="B112" s="275">
        <v>50</v>
      </c>
      <c r="C112" s="342">
        <v>1</v>
      </c>
      <c r="D112" s="139"/>
      <c r="E112" s="139">
        <v>30487</v>
      </c>
      <c r="F112" s="139">
        <v>415.63270806992961</v>
      </c>
      <c r="G112" s="139"/>
      <c r="H112" s="139"/>
      <c r="I112" s="139"/>
    </row>
    <row r="113" spans="1:9" x14ac:dyDescent="0.2">
      <c r="A113" s="73" t="s">
        <v>443</v>
      </c>
      <c r="B113" s="275">
        <v>50</v>
      </c>
      <c r="C113" s="342">
        <v>1.2</v>
      </c>
      <c r="D113" s="139"/>
      <c r="E113" s="139">
        <v>11613</v>
      </c>
      <c r="F113" s="139">
        <v>496.72349764438889</v>
      </c>
      <c r="G113" s="139"/>
      <c r="H113" s="139"/>
      <c r="I113" s="139"/>
    </row>
    <row r="114" spans="1:9" x14ac:dyDescent="0.2">
      <c r="A114" s="73" t="s">
        <v>443</v>
      </c>
      <c r="B114" s="275">
        <v>50</v>
      </c>
      <c r="C114" s="342">
        <v>1.5</v>
      </c>
      <c r="D114" s="139"/>
      <c r="E114" s="139">
        <v>7233</v>
      </c>
      <c r="F114" s="139">
        <v>617.08733698137507</v>
      </c>
      <c r="G114" s="139"/>
      <c r="H114" s="139"/>
      <c r="I114" s="139"/>
    </row>
    <row r="115" spans="1:9" x14ac:dyDescent="0.2">
      <c r="A115" s="73" t="s">
        <v>443</v>
      </c>
      <c r="B115" s="137">
        <v>50</v>
      </c>
      <c r="C115" s="342">
        <v>2</v>
      </c>
      <c r="D115" s="73"/>
      <c r="E115" s="141">
        <v>7318</v>
      </c>
      <c r="F115" s="139">
        <v>814.30081581047443</v>
      </c>
      <c r="G115" s="73"/>
      <c r="H115" s="73"/>
      <c r="I115" s="69"/>
    </row>
    <row r="116" spans="1:9" x14ac:dyDescent="0.2">
      <c r="A116" s="73" t="s">
        <v>443</v>
      </c>
      <c r="B116" s="137">
        <v>50</v>
      </c>
      <c r="C116" s="342">
        <v>2.5</v>
      </c>
      <c r="D116" s="73"/>
      <c r="E116" s="141">
        <v>7505</v>
      </c>
      <c r="F116" s="139">
        <v>1007.2731445572274</v>
      </c>
      <c r="G116" s="73"/>
      <c r="H116" s="73"/>
      <c r="I116" s="69"/>
    </row>
    <row r="117" spans="1:9" x14ac:dyDescent="0.2">
      <c r="A117" s="73" t="s">
        <v>443</v>
      </c>
      <c r="B117" s="137">
        <v>50</v>
      </c>
      <c r="C117" s="342">
        <v>3</v>
      </c>
      <c r="D117" s="73"/>
      <c r="E117" s="141">
        <v>7319</v>
      </c>
      <c r="F117" s="139">
        <v>1196.0043232216342</v>
      </c>
      <c r="G117" s="73"/>
      <c r="H117" s="73"/>
      <c r="I117" s="105"/>
    </row>
    <row r="118" spans="1:9" x14ac:dyDescent="0.2">
      <c r="A118" s="73" t="s">
        <v>443</v>
      </c>
      <c r="B118" s="137">
        <v>50</v>
      </c>
      <c r="C118" s="342">
        <v>3.5</v>
      </c>
      <c r="D118" s="73"/>
      <c r="E118" s="141" t="s">
        <v>356</v>
      </c>
      <c r="F118" s="139">
        <v>1380</v>
      </c>
      <c r="G118" s="73"/>
      <c r="H118" s="73"/>
      <c r="I118" s="105"/>
    </row>
    <row r="119" spans="1:9" x14ac:dyDescent="0.2">
      <c r="A119" s="73" t="s">
        <v>443</v>
      </c>
      <c r="B119" s="137">
        <v>50</v>
      </c>
      <c r="C119" s="342">
        <v>4</v>
      </c>
      <c r="D119" s="73"/>
      <c r="E119" s="141">
        <v>17123</v>
      </c>
      <c r="F119" s="139">
        <v>1560.7432303034093</v>
      </c>
      <c r="G119" s="73"/>
      <c r="H119" s="73"/>
      <c r="I119" s="105"/>
    </row>
    <row r="120" spans="1:9" x14ac:dyDescent="0.2">
      <c r="A120" s="73" t="s">
        <v>443</v>
      </c>
      <c r="B120" s="137">
        <v>50</v>
      </c>
      <c r="C120" s="342">
        <v>5</v>
      </c>
      <c r="D120" s="73"/>
      <c r="E120" s="141">
        <v>7256</v>
      </c>
      <c r="F120" s="139">
        <v>1908.5175370557993</v>
      </c>
      <c r="G120" s="73"/>
      <c r="H120" s="73"/>
      <c r="I120" s="69">
        <v>6082</v>
      </c>
    </row>
    <row r="121" spans="1:9" x14ac:dyDescent="0.2">
      <c r="A121" s="73" t="s">
        <v>443</v>
      </c>
      <c r="B121" s="137">
        <v>50</v>
      </c>
      <c r="C121" s="342">
        <v>9</v>
      </c>
      <c r="D121" s="73"/>
      <c r="E121" s="141">
        <v>7543</v>
      </c>
      <c r="F121" s="139">
        <v>3129.9687607715109</v>
      </c>
      <c r="G121" s="73"/>
      <c r="H121" s="73"/>
      <c r="I121" s="69">
        <v>6082</v>
      </c>
    </row>
    <row r="122" spans="1:9" x14ac:dyDescent="0.2">
      <c r="A122" s="73" t="s">
        <v>443</v>
      </c>
      <c r="B122" s="276">
        <v>50</v>
      </c>
      <c r="C122" s="345">
        <v>10</v>
      </c>
      <c r="D122" s="139"/>
      <c r="E122" s="139">
        <v>29626</v>
      </c>
      <c r="F122" s="139">
        <v>3392.9200658769764</v>
      </c>
      <c r="G122" s="139"/>
      <c r="H122" s="139"/>
      <c r="I122" s="139"/>
    </row>
    <row r="123" spans="1:9" x14ac:dyDescent="0.2">
      <c r="A123" s="73" t="s">
        <v>443</v>
      </c>
      <c r="B123" s="302">
        <v>50.8</v>
      </c>
      <c r="C123" s="340">
        <v>1.62</v>
      </c>
      <c r="D123" s="301"/>
      <c r="E123" s="303">
        <v>29547</v>
      </c>
      <c r="F123" s="304">
        <v>676</v>
      </c>
      <c r="G123" s="301"/>
      <c r="H123" s="301"/>
      <c r="I123" s="287" t="s">
        <v>242</v>
      </c>
    </row>
    <row r="124" spans="1:9" x14ac:dyDescent="0.2">
      <c r="A124" s="73" t="s">
        <v>443</v>
      </c>
      <c r="B124" s="302">
        <v>50.8</v>
      </c>
      <c r="C124" s="340">
        <v>6.35</v>
      </c>
      <c r="D124" s="301"/>
      <c r="E124" s="303" t="s">
        <v>162</v>
      </c>
      <c r="F124" s="304">
        <v>2460</v>
      </c>
      <c r="G124" s="301"/>
      <c r="H124" s="301"/>
      <c r="I124" s="287" t="s">
        <v>243</v>
      </c>
    </row>
    <row r="125" spans="1:9" x14ac:dyDescent="0.2">
      <c r="A125" s="73" t="s">
        <v>443</v>
      </c>
      <c r="B125" s="137">
        <v>53.5</v>
      </c>
      <c r="C125" s="342">
        <v>3</v>
      </c>
      <c r="D125" s="73"/>
      <c r="E125" s="141">
        <v>10892</v>
      </c>
      <c r="F125" s="139">
        <v>1285.0684749509048</v>
      </c>
      <c r="G125" s="73"/>
      <c r="H125" s="73"/>
      <c r="I125" s="69"/>
    </row>
    <row r="126" spans="1:9" x14ac:dyDescent="0.2">
      <c r="A126" s="73" t="s">
        <v>443</v>
      </c>
      <c r="B126" s="137">
        <v>55</v>
      </c>
      <c r="C126" s="342">
        <v>2.5</v>
      </c>
      <c r="D126" s="73"/>
      <c r="E126" s="141">
        <v>17125</v>
      </c>
      <c r="F126" s="139">
        <v>1113.3018966158829</v>
      </c>
      <c r="G126" s="73"/>
      <c r="H126" s="73"/>
      <c r="I126" s="69"/>
    </row>
    <row r="127" spans="1:9" x14ac:dyDescent="0.2">
      <c r="A127" s="73" t="s">
        <v>443</v>
      </c>
      <c r="B127" s="137">
        <v>56</v>
      </c>
      <c r="C127" s="342">
        <v>1.5</v>
      </c>
      <c r="D127" s="73"/>
      <c r="E127" s="141">
        <v>30937</v>
      </c>
      <c r="F127" s="139">
        <v>693.42803846360709</v>
      </c>
      <c r="G127" s="73"/>
      <c r="H127" s="73"/>
      <c r="I127" s="69"/>
    </row>
    <row r="128" spans="1:9" x14ac:dyDescent="0.2">
      <c r="A128" s="73" t="s">
        <v>443</v>
      </c>
      <c r="B128" s="137">
        <v>58</v>
      </c>
      <c r="C128" s="342">
        <v>3</v>
      </c>
      <c r="D128" s="73"/>
      <c r="E128" s="141">
        <v>7612</v>
      </c>
      <c r="F128" s="139">
        <v>1399.5795271742529</v>
      </c>
      <c r="G128" s="73"/>
      <c r="H128" s="73"/>
      <c r="I128" s="105"/>
    </row>
    <row r="129" spans="1:9" x14ac:dyDescent="0.2">
      <c r="A129" s="73" t="s">
        <v>443</v>
      </c>
      <c r="B129" s="105">
        <v>60</v>
      </c>
      <c r="C129" s="103">
        <v>1.5</v>
      </c>
      <c r="D129" s="105"/>
      <c r="E129" s="105" t="s">
        <v>35</v>
      </c>
      <c r="F129" s="270">
        <v>744.32183945176178</v>
      </c>
      <c r="G129" s="105"/>
      <c r="H129" s="105"/>
      <c r="I129" s="105"/>
    </row>
    <row r="130" spans="1:9" x14ac:dyDescent="0.2">
      <c r="A130" s="73" t="s">
        <v>443</v>
      </c>
      <c r="B130" s="105">
        <v>60</v>
      </c>
      <c r="C130" s="103">
        <v>2</v>
      </c>
      <c r="D130" s="105"/>
      <c r="E130" s="105">
        <v>7316</v>
      </c>
      <c r="F130" s="270">
        <v>983.94681910432325</v>
      </c>
      <c r="G130" s="105"/>
      <c r="H130" s="105"/>
      <c r="I130" s="105"/>
    </row>
    <row r="131" spans="1:9" x14ac:dyDescent="0.2">
      <c r="A131" s="73" t="s">
        <v>443</v>
      </c>
      <c r="B131" s="105">
        <v>60</v>
      </c>
      <c r="C131" s="103">
        <v>2.5</v>
      </c>
      <c r="D131" s="105"/>
      <c r="E131" s="105">
        <v>17126</v>
      </c>
      <c r="F131" s="270">
        <v>1219.3306486745385</v>
      </c>
      <c r="G131" s="105"/>
      <c r="H131" s="105"/>
      <c r="I131" s="105"/>
    </row>
    <row r="132" spans="1:9" x14ac:dyDescent="0.2">
      <c r="A132" s="73" t="s">
        <v>443</v>
      </c>
      <c r="B132" s="105">
        <v>60</v>
      </c>
      <c r="C132" s="103">
        <v>3</v>
      </c>
      <c r="D132" s="105"/>
      <c r="E132" s="105">
        <v>7255</v>
      </c>
      <c r="F132" s="270">
        <v>1450.4733281624074</v>
      </c>
      <c r="G132" s="105"/>
      <c r="H132" s="105"/>
      <c r="I132" s="105"/>
    </row>
    <row r="133" spans="1:9" x14ac:dyDescent="0.2">
      <c r="A133" s="73" t="s">
        <v>443</v>
      </c>
      <c r="B133" s="105">
        <v>60</v>
      </c>
      <c r="C133" s="103">
        <v>4</v>
      </c>
      <c r="D133" s="105"/>
      <c r="E133" s="105">
        <v>17127</v>
      </c>
      <c r="F133" s="270">
        <v>1900.0352368911069</v>
      </c>
      <c r="G133" s="105"/>
      <c r="H133" s="105"/>
      <c r="I133" s="105">
        <v>6082</v>
      </c>
    </row>
    <row r="134" spans="1:9" x14ac:dyDescent="0.2">
      <c r="A134" s="73" t="s">
        <v>443</v>
      </c>
      <c r="B134" s="105">
        <v>60</v>
      </c>
      <c r="C134" s="103">
        <v>5</v>
      </c>
      <c r="D134" s="105"/>
      <c r="E134" s="105">
        <v>7257</v>
      </c>
      <c r="F134" s="270">
        <v>2332.6325452904216</v>
      </c>
      <c r="G134" s="105"/>
      <c r="H134" s="105"/>
      <c r="I134" s="105">
        <v>6082</v>
      </c>
    </row>
    <row r="135" spans="1:9" x14ac:dyDescent="0.2">
      <c r="A135" s="73" t="s">
        <v>443</v>
      </c>
      <c r="B135" s="105">
        <v>60</v>
      </c>
      <c r="C135" s="103">
        <v>6</v>
      </c>
      <c r="D135" s="105"/>
      <c r="E135" s="105" t="s">
        <v>152</v>
      </c>
      <c r="F135" s="270">
        <v>2748.3</v>
      </c>
      <c r="G135" s="105"/>
      <c r="H135" s="105"/>
      <c r="I135" s="105"/>
    </row>
    <row r="136" spans="1:9" x14ac:dyDescent="0.2">
      <c r="A136" s="73" t="s">
        <v>443</v>
      </c>
      <c r="B136" s="105">
        <v>60</v>
      </c>
      <c r="C136" s="103">
        <v>10</v>
      </c>
      <c r="D136" s="105"/>
      <c r="E136" s="105">
        <v>17128</v>
      </c>
      <c r="F136" s="270">
        <v>4241.1500823462211</v>
      </c>
      <c r="G136" s="105"/>
      <c r="H136" s="105"/>
      <c r="I136" s="105">
        <v>6082</v>
      </c>
    </row>
    <row r="137" spans="1:9" x14ac:dyDescent="0.2">
      <c r="A137" s="73" t="s">
        <v>443</v>
      </c>
      <c r="B137" s="105">
        <v>63.5</v>
      </c>
      <c r="C137" s="103">
        <v>1.02</v>
      </c>
      <c r="D137" s="105"/>
      <c r="E137" s="105">
        <v>7149</v>
      </c>
      <c r="F137" s="270">
        <v>540.57359657578343</v>
      </c>
      <c r="G137" s="105"/>
      <c r="H137" s="105"/>
      <c r="I137" s="105"/>
    </row>
    <row r="138" spans="1:9" x14ac:dyDescent="0.2">
      <c r="A138" s="73" t="s">
        <v>443</v>
      </c>
      <c r="B138" s="137">
        <v>64</v>
      </c>
      <c r="C138" s="342">
        <v>2</v>
      </c>
      <c r="D138" s="73"/>
      <c r="E138" s="141">
        <v>7314</v>
      </c>
      <c r="F138" s="139">
        <v>1051.8052204218627</v>
      </c>
      <c r="G138" s="73"/>
      <c r="H138" s="73"/>
      <c r="I138" s="69"/>
    </row>
    <row r="139" spans="1:9" x14ac:dyDescent="0.2">
      <c r="A139" s="73" t="s">
        <v>443</v>
      </c>
      <c r="B139" s="137">
        <v>65</v>
      </c>
      <c r="C139" s="342">
        <v>2.5</v>
      </c>
      <c r="D139" s="73"/>
      <c r="E139" s="141" t="s">
        <v>84</v>
      </c>
      <c r="F139" s="139">
        <v>1325.4</v>
      </c>
      <c r="G139" s="73"/>
      <c r="H139" s="73"/>
      <c r="I139" s="69"/>
    </row>
    <row r="140" spans="1:9" x14ac:dyDescent="0.2">
      <c r="A140" s="73" t="s">
        <v>443</v>
      </c>
      <c r="B140" s="137">
        <v>67</v>
      </c>
      <c r="C140" s="342">
        <v>2</v>
      </c>
      <c r="D140" s="211"/>
      <c r="E140" s="104" t="s">
        <v>187</v>
      </c>
      <c r="F140" s="139">
        <v>1102</v>
      </c>
      <c r="G140" s="211"/>
      <c r="H140" s="211"/>
      <c r="I140" s="69"/>
    </row>
    <row r="141" spans="1:9" x14ac:dyDescent="0.2">
      <c r="A141" s="73" t="s">
        <v>443</v>
      </c>
      <c r="B141" s="137">
        <v>70</v>
      </c>
      <c r="C141" s="342">
        <v>3</v>
      </c>
      <c r="D141" s="73"/>
      <c r="E141" s="141">
        <v>11101</v>
      </c>
      <c r="F141" s="139">
        <v>1704.9423331031808</v>
      </c>
      <c r="G141" s="73"/>
      <c r="H141" s="73"/>
      <c r="I141" s="69">
        <v>6082</v>
      </c>
    </row>
    <row r="142" spans="1:9" x14ac:dyDescent="0.2">
      <c r="A142" s="73" t="s">
        <v>443</v>
      </c>
      <c r="B142" s="137">
        <v>70</v>
      </c>
      <c r="C142" s="342">
        <v>5</v>
      </c>
      <c r="D142" s="73"/>
      <c r="E142" s="141">
        <v>7616</v>
      </c>
      <c r="F142" s="139">
        <v>2756.7475535250433</v>
      </c>
      <c r="G142" s="73"/>
      <c r="H142" s="73"/>
      <c r="I142" s="69">
        <v>6082</v>
      </c>
    </row>
    <row r="143" spans="1:9" x14ac:dyDescent="0.2">
      <c r="A143" s="73" t="s">
        <v>443</v>
      </c>
      <c r="B143" s="137">
        <v>74</v>
      </c>
      <c r="C143" s="342">
        <v>2</v>
      </c>
      <c r="D143" s="73"/>
      <c r="E143" s="141">
        <v>7315</v>
      </c>
      <c r="F143" s="139">
        <v>1221.4512237157116</v>
      </c>
      <c r="G143" s="73"/>
      <c r="H143" s="73"/>
      <c r="I143" s="69"/>
    </row>
    <row r="144" spans="1:9" x14ac:dyDescent="0.2">
      <c r="A144" s="73" t="s">
        <v>443</v>
      </c>
      <c r="B144" s="137">
        <v>75</v>
      </c>
      <c r="C144" s="342">
        <v>2</v>
      </c>
      <c r="D144" s="73"/>
      <c r="E144" s="141">
        <v>17129</v>
      </c>
      <c r="F144" s="139">
        <v>1238.4158240450965</v>
      </c>
      <c r="G144" s="73"/>
      <c r="H144" s="73"/>
      <c r="I144" s="69"/>
    </row>
    <row r="145" spans="1:9" x14ac:dyDescent="0.2">
      <c r="A145" s="73" t="s">
        <v>443</v>
      </c>
      <c r="B145" s="137">
        <v>75</v>
      </c>
      <c r="C145" s="342">
        <v>4</v>
      </c>
      <c r="D145" s="73"/>
      <c r="E145" s="141" t="s">
        <v>323</v>
      </c>
      <c r="F145" s="139">
        <v>2408</v>
      </c>
      <c r="G145" s="73"/>
      <c r="H145" s="73"/>
      <c r="I145" s="69"/>
    </row>
    <row r="146" spans="1:9" x14ac:dyDescent="0.2">
      <c r="A146" s="73" t="s">
        <v>443</v>
      </c>
      <c r="B146" s="137">
        <v>76</v>
      </c>
      <c r="C146" s="342">
        <v>3</v>
      </c>
      <c r="D146" s="73"/>
      <c r="E146" s="141">
        <v>17130</v>
      </c>
      <c r="F146" s="139">
        <v>1857.6237360676446</v>
      </c>
      <c r="G146" s="73"/>
      <c r="H146" s="73"/>
      <c r="I146" s="69">
        <v>6082</v>
      </c>
    </row>
    <row r="147" spans="1:9" x14ac:dyDescent="0.2">
      <c r="A147" s="73" t="s">
        <v>443</v>
      </c>
      <c r="B147" s="63">
        <v>76</v>
      </c>
      <c r="C147" s="337">
        <v>7</v>
      </c>
      <c r="D147" s="63"/>
      <c r="E147" s="127">
        <v>7349</v>
      </c>
      <c r="F147" s="128">
        <v>4096.9509795464492</v>
      </c>
      <c r="G147" s="128"/>
      <c r="H147" s="128"/>
      <c r="I147" s="130"/>
    </row>
    <row r="148" spans="1:9" x14ac:dyDescent="0.2">
      <c r="A148" s="73" t="s">
        <v>443</v>
      </c>
      <c r="B148" s="306">
        <v>76.2</v>
      </c>
      <c r="C148" s="346">
        <v>1.62</v>
      </c>
      <c r="D148" s="306"/>
      <c r="E148" s="292" t="s">
        <v>163</v>
      </c>
      <c r="F148" s="307">
        <v>1025</v>
      </c>
      <c r="G148" s="307"/>
      <c r="H148" s="307"/>
      <c r="I148" s="287" t="s">
        <v>245</v>
      </c>
    </row>
    <row r="149" spans="1:9" x14ac:dyDescent="0.2">
      <c r="A149" s="73" t="s">
        <v>443</v>
      </c>
      <c r="B149" s="63">
        <v>77</v>
      </c>
      <c r="C149" s="337">
        <v>3.5</v>
      </c>
      <c r="D149" s="63"/>
      <c r="E149" s="127">
        <v>7377</v>
      </c>
      <c r="F149" s="128">
        <v>2182.0717173671305</v>
      </c>
      <c r="G149" s="128"/>
      <c r="H149" s="128"/>
      <c r="I149" s="130"/>
    </row>
    <row r="150" spans="1:9" x14ac:dyDescent="0.2">
      <c r="A150" s="73" t="s">
        <v>443</v>
      </c>
      <c r="B150" s="63">
        <v>80</v>
      </c>
      <c r="C150" s="337">
        <v>1</v>
      </c>
      <c r="D150" s="73"/>
      <c r="E150" s="73">
        <v>10761</v>
      </c>
      <c r="F150" s="73">
        <v>670.10171301070284</v>
      </c>
      <c r="G150" s="73"/>
      <c r="H150" s="73"/>
      <c r="I150" s="73"/>
    </row>
    <row r="151" spans="1:9" x14ac:dyDescent="0.2">
      <c r="A151" s="73" t="s">
        <v>443</v>
      </c>
      <c r="B151" s="137">
        <v>80</v>
      </c>
      <c r="C151" s="342">
        <v>2</v>
      </c>
      <c r="D151" s="73"/>
      <c r="E151" s="141">
        <v>17131</v>
      </c>
      <c r="F151" s="139">
        <v>1323.2388256920208</v>
      </c>
      <c r="G151" s="73"/>
      <c r="H151" s="73"/>
      <c r="I151" s="69"/>
    </row>
    <row r="152" spans="1:9" x14ac:dyDescent="0.2">
      <c r="A152" s="73" t="s">
        <v>443</v>
      </c>
      <c r="B152" s="137">
        <v>80</v>
      </c>
      <c r="C152" s="342">
        <v>2.5</v>
      </c>
      <c r="D152" s="73"/>
      <c r="E152" s="141" t="s">
        <v>85</v>
      </c>
      <c r="F152" s="139">
        <v>1643.5</v>
      </c>
      <c r="G152" s="73"/>
      <c r="H152" s="73"/>
      <c r="I152" s="69"/>
    </row>
    <row r="153" spans="1:9" x14ac:dyDescent="0.2">
      <c r="A153" s="73" t="s">
        <v>443</v>
      </c>
      <c r="B153" s="137">
        <v>80</v>
      </c>
      <c r="C153" s="342">
        <v>3</v>
      </c>
      <c r="D153" s="73"/>
      <c r="E153" s="141">
        <v>7617</v>
      </c>
      <c r="F153" s="139">
        <v>1959.4113380439539</v>
      </c>
      <c r="G153" s="73"/>
      <c r="H153" s="73"/>
      <c r="I153" s="69">
        <v>6082</v>
      </c>
    </row>
    <row r="154" spans="1:9" x14ac:dyDescent="0.2">
      <c r="A154" s="73" t="s">
        <v>443</v>
      </c>
      <c r="B154" s="137">
        <v>80</v>
      </c>
      <c r="C154" s="342">
        <v>4</v>
      </c>
      <c r="D154" s="73"/>
      <c r="E154" s="141">
        <v>17132</v>
      </c>
      <c r="F154" s="139">
        <v>2578.619250066502</v>
      </c>
      <c r="G154" s="73"/>
      <c r="H154" s="73"/>
      <c r="I154" s="69">
        <v>6082</v>
      </c>
    </row>
    <row r="155" spans="1:9" x14ac:dyDescent="0.2">
      <c r="A155" s="73" t="s">
        <v>443</v>
      </c>
      <c r="B155" s="137">
        <v>80</v>
      </c>
      <c r="C155" s="342">
        <v>5</v>
      </c>
      <c r="D155" s="73"/>
      <c r="E155" s="141">
        <v>7582</v>
      </c>
      <c r="F155" s="139">
        <v>3180.8625617596654</v>
      </c>
      <c r="G155" s="73"/>
      <c r="H155" s="73"/>
      <c r="I155" s="69">
        <v>6082</v>
      </c>
    </row>
    <row r="156" spans="1:9" x14ac:dyDescent="0.2">
      <c r="A156" s="73" t="s">
        <v>443</v>
      </c>
      <c r="B156" s="137">
        <v>80</v>
      </c>
      <c r="C156" s="342">
        <v>6</v>
      </c>
      <c r="D156" s="73"/>
      <c r="E156" s="141" t="s">
        <v>127</v>
      </c>
      <c r="F156" s="139">
        <v>3766</v>
      </c>
      <c r="G156" s="73"/>
      <c r="H156" s="73"/>
      <c r="I156" s="69">
        <v>6082</v>
      </c>
    </row>
    <row r="157" spans="1:9" x14ac:dyDescent="0.2">
      <c r="A157" s="73" t="s">
        <v>443</v>
      </c>
      <c r="B157" s="137">
        <v>80</v>
      </c>
      <c r="C157" s="342">
        <v>10</v>
      </c>
      <c r="D157" s="63"/>
      <c r="E157" s="141">
        <v>17133</v>
      </c>
      <c r="F157" s="139">
        <v>5937.6101152847086</v>
      </c>
      <c r="G157" s="73"/>
      <c r="H157" s="73"/>
      <c r="I157" s="69">
        <v>6082</v>
      </c>
    </row>
    <row r="158" spans="1:9" x14ac:dyDescent="0.2">
      <c r="A158" s="73" t="s">
        <v>443</v>
      </c>
      <c r="B158" s="63">
        <v>80.3</v>
      </c>
      <c r="C158" s="337">
        <v>2.15</v>
      </c>
      <c r="D158" s="63"/>
      <c r="E158" s="73">
        <v>7480</v>
      </c>
      <c r="F158" s="73">
        <v>1425.2172794220342</v>
      </c>
      <c r="G158" s="73"/>
      <c r="H158" s="73"/>
      <c r="I158" s="73"/>
    </row>
    <row r="159" spans="1:9" x14ac:dyDescent="0.2">
      <c r="A159" s="73" t="s">
        <v>443</v>
      </c>
      <c r="B159" s="137">
        <v>81</v>
      </c>
      <c r="C159" s="342">
        <v>3.5</v>
      </c>
      <c r="D159" s="73"/>
      <c r="E159" s="141">
        <v>13112</v>
      </c>
      <c r="F159" s="139">
        <v>2300.8239196728246</v>
      </c>
      <c r="G159" s="73"/>
      <c r="H159" s="73"/>
      <c r="I159" s="69">
        <v>6082</v>
      </c>
    </row>
    <row r="160" spans="1:9" x14ac:dyDescent="0.2">
      <c r="A160" s="73" t="s">
        <v>443</v>
      </c>
      <c r="B160" s="137">
        <v>82</v>
      </c>
      <c r="C160" s="342">
        <v>2</v>
      </c>
      <c r="D160" s="211"/>
      <c r="E160" s="104" t="s">
        <v>188</v>
      </c>
      <c r="F160" s="139">
        <v>1358</v>
      </c>
      <c r="G160" s="211"/>
      <c r="H160" s="211"/>
      <c r="I160" s="69"/>
    </row>
    <row r="161" spans="1:9" x14ac:dyDescent="0.2">
      <c r="A161" s="73" t="s">
        <v>443</v>
      </c>
      <c r="B161" s="137">
        <v>82</v>
      </c>
      <c r="C161" s="342">
        <v>3</v>
      </c>
      <c r="D161" s="73"/>
      <c r="E161" s="141">
        <v>7280</v>
      </c>
      <c r="F161" s="139">
        <v>2010.3051390321086</v>
      </c>
      <c r="G161" s="73"/>
      <c r="H161" s="73"/>
      <c r="I161" s="69">
        <v>6082</v>
      </c>
    </row>
    <row r="162" spans="1:9" x14ac:dyDescent="0.2">
      <c r="A162" s="73" t="s">
        <v>443</v>
      </c>
      <c r="B162" s="137">
        <v>82</v>
      </c>
      <c r="C162" s="342">
        <v>12</v>
      </c>
      <c r="D162" s="73"/>
      <c r="E162" s="141" t="s">
        <v>92</v>
      </c>
      <c r="F162" s="139">
        <v>7125.3</v>
      </c>
      <c r="G162" s="73"/>
      <c r="H162" s="73"/>
      <c r="I162" s="69">
        <v>6082</v>
      </c>
    </row>
    <row r="163" spans="1:9" x14ac:dyDescent="0.2">
      <c r="A163" s="73" t="s">
        <v>443</v>
      </c>
      <c r="B163" s="137">
        <v>84</v>
      </c>
      <c r="C163" s="342">
        <v>3</v>
      </c>
      <c r="D163" s="73"/>
      <c r="E163" s="141">
        <v>14160</v>
      </c>
      <c r="F163" s="139">
        <v>2061.1989400202633</v>
      </c>
      <c r="G163" s="73"/>
      <c r="H163" s="73"/>
      <c r="I163" s="69">
        <v>6082</v>
      </c>
    </row>
    <row r="164" spans="1:9" x14ac:dyDescent="0.2">
      <c r="A164" s="73" t="s">
        <v>443</v>
      </c>
      <c r="B164" s="137">
        <v>85</v>
      </c>
      <c r="C164" s="342">
        <v>3.5</v>
      </c>
      <c r="D164" s="73"/>
      <c r="E164" s="141">
        <v>13039</v>
      </c>
      <c r="F164" s="139">
        <v>2419.576121978519</v>
      </c>
      <c r="G164" s="73"/>
      <c r="H164" s="73"/>
      <c r="I164" s="69">
        <v>6082</v>
      </c>
    </row>
    <row r="165" spans="1:9" x14ac:dyDescent="0.2">
      <c r="A165" s="73" t="s">
        <v>443</v>
      </c>
      <c r="B165" s="137">
        <v>85</v>
      </c>
      <c r="C165" s="342">
        <v>15</v>
      </c>
      <c r="D165" s="211"/>
      <c r="E165" s="141">
        <v>29883</v>
      </c>
      <c r="F165" s="139">
        <v>8907</v>
      </c>
      <c r="G165" s="211"/>
      <c r="H165" s="211"/>
      <c r="I165" s="69">
        <v>6082</v>
      </c>
    </row>
    <row r="166" spans="1:9" x14ac:dyDescent="0.2">
      <c r="A166" s="73" t="s">
        <v>443</v>
      </c>
      <c r="B166" s="137">
        <v>86.3</v>
      </c>
      <c r="C166" s="342">
        <v>2.15</v>
      </c>
      <c r="D166" s="73"/>
      <c r="E166" s="141">
        <v>7481</v>
      </c>
      <c r="F166" s="139">
        <v>1534.6389515465673</v>
      </c>
      <c r="G166" s="73"/>
      <c r="H166" s="73"/>
      <c r="I166" s="69"/>
    </row>
    <row r="167" spans="1:9" x14ac:dyDescent="0.2">
      <c r="A167" s="73" t="s">
        <v>443</v>
      </c>
      <c r="B167" s="137">
        <v>88.9</v>
      </c>
      <c r="C167" s="342">
        <v>6.35</v>
      </c>
      <c r="D167" s="73"/>
      <c r="E167" s="141" t="s">
        <v>164</v>
      </c>
      <c r="F167" s="139">
        <v>4447</v>
      </c>
      <c r="G167" s="73"/>
      <c r="H167" s="73"/>
      <c r="I167" s="69">
        <v>6082</v>
      </c>
    </row>
    <row r="168" spans="1:9" x14ac:dyDescent="0.2">
      <c r="A168" s="73" t="s">
        <v>443</v>
      </c>
      <c r="B168" s="137">
        <v>90</v>
      </c>
      <c r="C168" s="342">
        <v>3</v>
      </c>
      <c r="D168" s="73"/>
      <c r="E168" s="141">
        <v>12390</v>
      </c>
      <c r="F168" s="139">
        <v>2213.8803429847271</v>
      </c>
      <c r="G168" s="73"/>
      <c r="H168" s="73"/>
      <c r="I168" s="69">
        <v>6082</v>
      </c>
    </row>
    <row r="169" spans="1:9" x14ac:dyDescent="0.2">
      <c r="A169" s="73" t="s">
        <v>443</v>
      </c>
      <c r="B169" s="137">
        <v>90</v>
      </c>
      <c r="C169" s="342">
        <v>4</v>
      </c>
      <c r="D169" s="73"/>
      <c r="E169" s="141" t="s">
        <v>384</v>
      </c>
      <c r="F169" s="139">
        <v>2918</v>
      </c>
      <c r="G169" s="73"/>
      <c r="H169" s="73"/>
      <c r="I169" s="69"/>
    </row>
    <row r="170" spans="1:9" x14ac:dyDescent="0.2">
      <c r="A170" s="73" t="s">
        <v>443</v>
      </c>
      <c r="B170" s="137">
        <v>90</v>
      </c>
      <c r="C170" s="342">
        <v>5</v>
      </c>
      <c r="D170" s="73"/>
      <c r="E170" s="141">
        <v>7498</v>
      </c>
      <c r="F170" s="139">
        <v>3604.9775699942875</v>
      </c>
      <c r="G170" s="73"/>
      <c r="H170" s="73"/>
      <c r="I170" s="69">
        <v>6082</v>
      </c>
    </row>
    <row r="171" spans="1:9" x14ac:dyDescent="0.2">
      <c r="A171" s="73" t="s">
        <v>443</v>
      </c>
      <c r="B171" s="63">
        <v>91</v>
      </c>
      <c r="C171" s="337">
        <v>4.5</v>
      </c>
      <c r="D171" s="63"/>
      <c r="E171" s="64">
        <v>13620</v>
      </c>
      <c r="F171" s="65">
        <v>3301.735339106533</v>
      </c>
      <c r="G171" s="63"/>
      <c r="H171" s="63"/>
      <c r="I171" s="130"/>
    </row>
    <row r="172" spans="1:9" x14ac:dyDescent="0.2">
      <c r="A172" s="73" t="s">
        <v>443</v>
      </c>
      <c r="B172" s="137">
        <v>100</v>
      </c>
      <c r="C172" s="342">
        <v>2</v>
      </c>
      <c r="D172" s="73"/>
      <c r="E172" s="141">
        <v>17134</v>
      </c>
      <c r="F172" s="139">
        <v>1662.5308322797184</v>
      </c>
      <c r="G172" s="73"/>
      <c r="H172" s="73"/>
      <c r="I172" s="69"/>
    </row>
    <row r="173" spans="1:9" x14ac:dyDescent="0.2">
      <c r="A173" s="73" t="s">
        <v>443</v>
      </c>
      <c r="B173" s="137">
        <v>100</v>
      </c>
      <c r="C173" s="342">
        <v>3</v>
      </c>
      <c r="D173" s="73"/>
      <c r="E173" s="141">
        <v>10469</v>
      </c>
      <c r="F173" s="139">
        <v>2468.3493479255003</v>
      </c>
      <c r="G173" s="73"/>
      <c r="H173" s="73"/>
      <c r="I173" s="69">
        <v>6082</v>
      </c>
    </row>
    <row r="174" spans="1:9" x14ac:dyDescent="0.2">
      <c r="A174" s="73" t="s">
        <v>443</v>
      </c>
      <c r="B174" s="137">
        <v>100</v>
      </c>
      <c r="C174" s="342">
        <v>4</v>
      </c>
      <c r="D174" s="73"/>
      <c r="E174" s="141" t="s">
        <v>321</v>
      </c>
      <c r="F174" s="139">
        <v>3257</v>
      </c>
      <c r="G174" s="73"/>
      <c r="H174" s="73"/>
      <c r="I174" s="69"/>
    </row>
    <row r="175" spans="1:9" x14ac:dyDescent="0.2">
      <c r="A175" s="73" t="s">
        <v>443</v>
      </c>
      <c r="B175" s="137">
        <v>100</v>
      </c>
      <c r="C175" s="342">
        <v>5</v>
      </c>
      <c r="D175" s="73"/>
      <c r="E175" s="141">
        <v>7335</v>
      </c>
      <c r="F175" s="139">
        <v>4029.0925782289096</v>
      </c>
      <c r="G175" s="73"/>
      <c r="H175" s="73"/>
      <c r="I175" s="69">
        <v>6082</v>
      </c>
    </row>
    <row r="176" spans="1:9" x14ac:dyDescent="0.2">
      <c r="A176" s="73" t="s">
        <v>443</v>
      </c>
      <c r="B176" s="137">
        <v>100</v>
      </c>
      <c r="C176" s="342">
        <v>10</v>
      </c>
      <c r="D176" s="141"/>
      <c r="E176" s="141" t="s">
        <v>357</v>
      </c>
      <c r="F176" s="139">
        <v>7633</v>
      </c>
      <c r="G176" s="73"/>
      <c r="H176" s="73"/>
      <c r="I176" s="69"/>
    </row>
    <row r="177" spans="1:9" x14ac:dyDescent="0.2">
      <c r="A177" s="73" t="s">
        <v>443</v>
      </c>
      <c r="B177" s="137">
        <v>100</v>
      </c>
      <c r="C177" s="342">
        <v>20</v>
      </c>
      <c r="D177" s="73"/>
      <c r="E177" s="141" t="s">
        <v>129</v>
      </c>
      <c r="F177" s="139">
        <v>13573</v>
      </c>
      <c r="G177" s="73"/>
      <c r="H177" s="73"/>
      <c r="I177" s="69">
        <v>6082</v>
      </c>
    </row>
    <row r="178" spans="1:9" x14ac:dyDescent="0.2">
      <c r="A178" s="73" t="s">
        <v>443</v>
      </c>
      <c r="B178" s="63">
        <v>101</v>
      </c>
      <c r="C178" s="337">
        <v>1.1000000000000001</v>
      </c>
      <c r="D178" s="73"/>
      <c r="E178" s="73" t="s">
        <v>91</v>
      </c>
      <c r="F178" s="73">
        <v>932</v>
      </c>
      <c r="G178" s="73"/>
      <c r="H178" s="73"/>
      <c r="I178" s="73"/>
    </row>
    <row r="179" spans="1:9" x14ac:dyDescent="0.2">
      <c r="A179" s="73" t="s">
        <v>443</v>
      </c>
      <c r="B179" s="137">
        <v>101</v>
      </c>
      <c r="C179" s="342">
        <v>2</v>
      </c>
      <c r="D179" s="211"/>
      <c r="E179" s="104" t="s">
        <v>189</v>
      </c>
      <c r="F179" s="139">
        <v>1679</v>
      </c>
      <c r="G179" s="211"/>
      <c r="H179" s="211"/>
      <c r="I179" s="69"/>
    </row>
    <row r="180" spans="1:9" x14ac:dyDescent="0.2">
      <c r="A180" s="73" t="s">
        <v>443</v>
      </c>
      <c r="B180" s="302">
        <v>101.6</v>
      </c>
      <c r="C180" s="340">
        <v>1.62</v>
      </c>
      <c r="D180" s="301"/>
      <c r="E180" s="303" t="s">
        <v>165</v>
      </c>
      <c r="F180" s="304">
        <v>1374</v>
      </c>
      <c r="G180" s="301"/>
      <c r="H180" s="301"/>
      <c r="I180" s="287" t="s">
        <v>262</v>
      </c>
    </row>
    <row r="181" spans="1:9" x14ac:dyDescent="0.2">
      <c r="A181" s="73" t="s">
        <v>443</v>
      </c>
      <c r="B181" s="137">
        <v>104</v>
      </c>
      <c r="C181" s="342">
        <v>2</v>
      </c>
      <c r="D181" s="211"/>
      <c r="E181" s="104" t="s">
        <v>190</v>
      </c>
      <c r="F181" s="139">
        <v>1731</v>
      </c>
      <c r="G181" s="211"/>
      <c r="H181" s="211"/>
      <c r="I181" s="69"/>
    </row>
    <row r="182" spans="1:9" x14ac:dyDescent="0.2">
      <c r="A182" s="73" t="s">
        <v>443</v>
      </c>
      <c r="B182" s="137">
        <v>108</v>
      </c>
      <c r="C182" s="342">
        <v>3</v>
      </c>
      <c r="D182" s="73"/>
      <c r="E182" s="141">
        <v>17135</v>
      </c>
      <c r="F182" s="139">
        <v>2671.924551878119</v>
      </c>
      <c r="G182" s="73"/>
      <c r="H182" s="73"/>
      <c r="I182" s="69">
        <v>6082</v>
      </c>
    </row>
    <row r="183" spans="1:9" x14ac:dyDescent="0.2">
      <c r="A183" s="73" t="s">
        <v>443</v>
      </c>
      <c r="B183" s="137">
        <v>108</v>
      </c>
      <c r="C183" s="342">
        <v>4</v>
      </c>
      <c r="D183" s="73"/>
      <c r="E183" s="141">
        <v>17136</v>
      </c>
      <c r="F183" s="139">
        <v>3528.6368685120556</v>
      </c>
      <c r="G183" s="73"/>
      <c r="H183" s="73"/>
      <c r="I183" s="69">
        <v>6082</v>
      </c>
    </row>
    <row r="184" spans="1:9" x14ac:dyDescent="0.2">
      <c r="A184" s="73" t="s">
        <v>443</v>
      </c>
      <c r="B184" s="137">
        <v>110</v>
      </c>
      <c r="C184" s="342">
        <v>4</v>
      </c>
      <c r="D184" s="73"/>
      <c r="E184" s="141">
        <v>7304</v>
      </c>
      <c r="F184" s="139">
        <v>3596.4952698295951</v>
      </c>
      <c r="G184" s="73"/>
      <c r="H184" s="73"/>
      <c r="I184" s="69">
        <v>6082</v>
      </c>
    </row>
    <row r="185" spans="1:9" x14ac:dyDescent="0.2">
      <c r="A185" s="73" t="s">
        <v>443</v>
      </c>
      <c r="B185" s="137">
        <v>110</v>
      </c>
      <c r="C185" s="342">
        <v>5</v>
      </c>
      <c r="D185" s="73"/>
      <c r="E185" s="141">
        <v>7618</v>
      </c>
      <c r="F185" s="139">
        <v>4453.2075864635317</v>
      </c>
      <c r="G185" s="73"/>
      <c r="H185" s="73"/>
      <c r="I185" s="69">
        <v>6082</v>
      </c>
    </row>
    <row r="186" spans="1:9" x14ac:dyDescent="0.2">
      <c r="A186" s="73" t="s">
        <v>443</v>
      </c>
      <c r="B186" s="302">
        <v>114.3</v>
      </c>
      <c r="C186" s="340">
        <v>3.25</v>
      </c>
      <c r="D186" s="301"/>
      <c r="E186" s="303">
        <v>29539</v>
      </c>
      <c r="F186" s="304">
        <v>3061</v>
      </c>
      <c r="G186" s="301"/>
      <c r="H186" s="301"/>
      <c r="I186" s="287" t="s">
        <v>248</v>
      </c>
    </row>
    <row r="187" spans="1:9" x14ac:dyDescent="0.2">
      <c r="A187" s="73" t="s">
        <v>443</v>
      </c>
      <c r="B187" s="302">
        <v>114.3</v>
      </c>
      <c r="C187" s="340">
        <v>6.35</v>
      </c>
      <c r="D187" s="301"/>
      <c r="E187" s="303" t="s">
        <v>166</v>
      </c>
      <c r="F187" s="304">
        <v>5814</v>
      </c>
      <c r="G187" s="301"/>
      <c r="H187" s="301"/>
      <c r="I187" s="287" t="s">
        <v>249</v>
      </c>
    </row>
    <row r="188" spans="1:9" x14ac:dyDescent="0.2">
      <c r="A188" s="73" t="s">
        <v>443</v>
      </c>
      <c r="B188" s="275">
        <v>115</v>
      </c>
      <c r="C188" s="342">
        <v>5</v>
      </c>
      <c r="D188" s="139"/>
      <c r="E188" s="139">
        <v>17137</v>
      </c>
      <c r="F188" s="139">
        <v>4665.2650905808432</v>
      </c>
      <c r="G188" s="139"/>
      <c r="H188" s="139"/>
      <c r="I188" s="139"/>
    </row>
    <row r="189" spans="1:9" x14ac:dyDescent="0.2">
      <c r="A189" s="73" t="s">
        <v>443</v>
      </c>
      <c r="B189" s="137">
        <v>120</v>
      </c>
      <c r="C189" s="342">
        <v>3</v>
      </c>
      <c r="D189" s="73"/>
      <c r="E189" s="141">
        <v>17138</v>
      </c>
      <c r="F189" s="139">
        <v>2977.2873578070471</v>
      </c>
      <c r="G189" s="73"/>
      <c r="H189" s="73"/>
      <c r="I189" s="69">
        <v>6082</v>
      </c>
    </row>
    <row r="190" spans="1:9" x14ac:dyDescent="0.2">
      <c r="A190" s="73" t="s">
        <v>443</v>
      </c>
      <c r="B190" s="137">
        <v>120</v>
      </c>
      <c r="C190" s="342">
        <v>5</v>
      </c>
      <c r="D190" s="73"/>
      <c r="E190" s="141">
        <v>17139</v>
      </c>
      <c r="F190" s="139">
        <v>4877.3225946981538</v>
      </c>
      <c r="G190" s="73"/>
      <c r="H190" s="73"/>
      <c r="I190" s="69">
        <v>6082</v>
      </c>
    </row>
    <row r="191" spans="1:9" x14ac:dyDescent="0.2">
      <c r="A191" s="73" t="s">
        <v>443</v>
      </c>
      <c r="B191" s="63">
        <v>120</v>
      </c>
      <c r="C191" s="337">
        <v>5.25</v>
      </c>
      <c r="D191" s="63"/>
      <c r="E191" s="64">
        <v>10656</v>
      </c>
      <c r="F191" s="65">
        <v>5110.0557054669025</v>
      </c>
      <c r="G191" s="63"/>
      <c r="H191" s="63"/>
      <c r="I191" s="130"/>
    </row>
    <row r="192" spans="1:9" x14ac:dyDescent="0.2">
      <c r="A192" s="73" t="s">
        <v>443</v>
      </c>
      <c r="B192" s="137">
        <v>120</v>
      </c>
      <c r="C192" s="342">
        <v>8</v>
      </c>
      <c r="D192" s="73"/>
      <c r="E192" s="138" t="s">
        <v>101</v>
      </c>
      <c r="F192" s="139">
        <v>7600</v>
      </c>
      <c r="G192" s="73"/>
      <c r="H192" s="73"/>
      <c r="I192" s="69">
        <v>6082</v>
      </c>
    </row>
    <row r="193" spans="1:9" x14ac:dyDescent="0.2">
      <c r="A193" s="73" t="s">
        <v>443</v>
      </c>
      <c r="B193" s="137">
        <v>120</v>
      </c>
      <c r="C193" s="342">
        <v>10</v>
      </c>
      <c r="D193" s="73"/>
      <c r="E193" s="138" t="s">
        <v>102</v>
      </c>
      <c r="F193" s="139">
        <v>8331</v>
      </c>
      <c r="G193" s="73"/>
      <c r="H193" s="73"/>
      <c r="I193" s="69">
        <v>6082</v>
      </c>
    </row>
    <row r="194" spans="1:9" x14ac:dyDescent="0.2">
      <c r="A194" s="73" t="s">
        <v>443</v>
      </c>
      <c r="B194" s="137">
        <v>120</v>
      </c>
      <c r="C194" s="342">
        <v>12</v>
      </c>
      <c r="D194" s="211"/>
      <c r="E194" s="138" t="s">
        <v>208</v>
      </c>
      <c r="F194" s="139"/>
      <c r="G194" s="211"/>
      <c r="H194" s="211"/>
      <c r="I194" s="69">
        <v>6082</v>
      </c>
    </row>
    <row r="195" spans="1:9" x14ac:dyDescent="0.2">
      <c r="A195" s="73" t="s">
        <v>443</v>
      </c>
      <c r="B195" s="137">
        <v>121</v>
      </c>
      <c r="C195" s="342">
        <v>4.5</v>
      </c>
      <c r="D195" s="73"/>
      <c r="E195" s="141">
        <v>12518</v>
      </c>
      <c r="F195" s="139">
        <v>4446.8458613400126</v>
      </c>
      <c r="G195" s="73"/>
      <c r="H195" s="73"/>
      <c r="I195" s="69">
        <v>6082</v>
      </c>
    </row>
    <row r="196" spans="1:9" x14ac:dyDescent="0.2">
      <c r="A196" s="73" t="s">
        <v>443</v>
      </c>
      <c r="B196" s="137">
        <v>125</v>
      </c>
      <c r="C196" s="342">
        <v>4</v>
      </c>
      <c r="D196" s="73"/>
      <c r="E196" s="141">
        <v>17140</v>
      </c>
      <c r="F196" s="139">
        <v>4105.4332797111419</v>
      </c>
      <c r="G196" s="73"/>
      <c r="H196" s="73"/>
      <c r="I196" s="69">
        <v>6082</v>
      </c>
    </row>
    <row r="197" spans="1:9" x14ac:dyDescent="0.2">
      <c r="A197" s="73" t="s">
        <v>443</v>
      </c>
      <c r="B197" s="302">
        <v>127</v>
      </c>
      <c r="C197" s="340">
        <v>6.35</v>
      </c>
      <c r="D197" s="301"/>
      <c r="E197" s="303">
        <v>29702</v>
      </c>
      <c r="F197" s="304">
        <v>6499</v>
      </c>
      <c r="G197" s="301"/>
      <c r="H197" s="301"/>
      <c r="I197" s="287" t="s">
        <v>251</v>
      </c>
    </row>
    <row r="198" spans="1:9" x14ac:dyDescent="0.2">
      <c r="A198" s="73" t="s">
        <v>443</v>
      </c>
      <c r="B198" s="137">
        <v>128</v>
      </c>
      <c r="C198" s="342">
        <v>4</v>
      </c>
      <c r="D198" s="73"/>
      <c r="E198" s="141">
        <v>17141</v>
      </c>
      <c r="F198" s="139">
        <v>4207.2208816874509</v>
      </c>
      <c r="G198" s="73"/>
      <c r="H198" s="73"/>
      <c r="I198" s="69">
        <v>6082</v>
      </c>
    </row>
    <row r="199" spans="1:9" x14ac:dyDescent="0.2">
      <c r="A199" s="73" t="s">
        <v>443</v>
      </c>
      <c r="B199" s="137">
        <v>130</v>
      </c>
      <c r="C199" s="342">
        <v>3</v>
      </c>
      <c r="D199" s="73"/>
      <c r="E199" s="141">
        <v>17142</v>
      </c>
      <c r="F199" s="139">
        <v>3231.7563627478203</v>
      </c>
      <c r="G199" s="73"/>
      <c r="H199" s="73"/>
      <c r="I199" s="69">
        <v>6082</v>
      </c>
    </row>
    <row r="200" spans="1:9" x14ac:dyDescent="0.2">
      <c r="A200" s="73" t="s">
        <v>443</v>
      </c>
      <c r="B200" s="137">
        <v>130</v>
      </c>
      <c r="C200" s="342">
        <v>5</v>
      </c>
      <c r="D200" s="73"/>
      <c r="E200" s="141">
        <v>17143</v>
      </c>
      <c r="F200" s="139">
        <v>5301.4376029327759</v>
      </c>
      <c r="G200" s="73"/>
      <c r="H200" s="73"/>
      <c r="I200" s="69">
        <v>6082</v>
      </c>
    </row>
    <row r="201" spans="1:9" x14ac:dyDescent="0.2">
      <c r="A201" s="73" t="s">
        <v>443</v>
      </c>
      <c r="B201" s="137">
        <v>135</v>
      </c>
      <c r="C201" s="342">
        <v>5</v>
      </c>
      <c r="D201" s="73"/>
      <c r="E201" s="141" t="s">
        <v>313</v>
      </c>
      <c r="F201" s="139">
        <v>5513</v>
      </c>
      <c r="G201" s="73"/>
      <c r="H201" s="73"/>
      <c r="I201" s="69">
        <v>6082</v>
      </c>
    </row>
    <row r="202" spans="1:9" x14ac:dyDescent="0.2">
      <c r="A202" s="73" t="s">
        <v>443</v>
      </c>
      <c r="B202" s="137">
        <v>139</v>
      </c>
      <c r="C202" s="342">
        <v>3</v>
      </c>
      <c r="D202" s="73"/>
      <c r="E202" s="141" t="s">
        <v>154</v>
      </c>
      <c r="F202" s="139">
        <v>3460.9</v>
      </c>
      <c r="G202" s="73"/>
      <c r="H202" s="73"/>
      <c r="I202" s="69"/>
    </row>
    <row r="203" spans="1:9" x14ac:dyDescent="0.2">
      <c r="A203" s="73" t="s">
        <v>443</v>
      </c>
      <c r="B203" s="63">
        <v>140</v>
      </c>
      <c r="C203" s="337">
        <v>4</v>
      </c>
      <c r="D203" s="73"/>
      <c r="E203" s="73" t="s">
        <v>155</v>
      </c>
      <c r="F203" s="73">
        <v>4614</v>
      </c>
      <c r="G203" s="73"/>
      <c r="H203" s="73"/>
      <c r="I203" s="73"/>
    </row>
    <row r="204" spans="1:9" x14ac:dyDescent="0.2">
      <c r="A204" s="73" t="s">
        <v>443</v>
      </c>
      <c r="B204" s="137">
        <v>140</v>
      </c>
      <c r="C204" s="342">
        <v>5</v>
      </c>
      <c r="D204" s="73"/>
      <c r="E204" s="141">
        <v>14259</v>
      </c>
      <c r="F204" s="139">
        <v>5725.552611167398</v>
      </c>
      <c r="G204" s="73"/>
      <c r="H204" s="73"/>
      <c r="I204" s="69">
        <v>6082</v>
      </c>
    </row>
    <row r="205" spans="1:9" x14ac:dyDescent="0.2">
      <c r="A205" s="73" t="s">
        <v>443</v>
      </c>
      <c r="B205" s="137">
        <v>150</v>
      </c>
      <c r="C205" s="342">
        <v>2.5</v>
      </c>
      <c r="D205" s="73"/>
      <c r="E205" s="141" t="s">
        <v>121</v>
      </c>
      <c r="F205" s="139">
        <v>3128</v>
      </c>
      <c r="G205" s="73"/>
      <c r="H205" s="73"/>
      <c r="I205" s="69"/>
    </row>
    <row r="206" spans="1:9" x14ac:dyDescent="0.2">
      <c r="A206" s="73" t="s">
        <v>443</v>
      </c>
      <c r="B206" s="302">
        <v>152</v>
      </c>
      <c r="C206" s="340">
        <v>6.35</v>
      </c>
      <c r="D206" s="301"/>
      <c r="E206" s="303">
        <v>29699</v>
      </c>
      <c r="F206" s="304">
        <v>7846</v>
      </c>
      <c r="G206" s="301"/>
      <c r="H206" s="301"/>
      <c r="I206" s="287" t="s">
        <v>252</v>
      </c>
    </row>
    <row r="207" spans="1:9" x14ac:dyDescent="0.2">
      <c r="A207" s="73" t="s">
        <v>443</v>
      </c>
      <c r="B207" s="137">
        <v>152.4</v>
      </c>
      <c r="C207" s="342">
        <v>2.5</v>
      </c>
      <c r="D207" s="73"/>
      <c r="E207" s="141" t="s">
        <v>167</v>
      </c>
      <c r="F207" s="139">
        <v>3178</v>
      </c>
      <c r="G207" s="73"/>
      <c r="H207" s="73"/>
      <c r="I207" s="69">
        <v>6082</v>
      </c>
    </row>
    <row r="208" spans="1:9" x14ac:dyDescent="0.2">
      <c r="A208" s="73" t="s">
        <v>443</v>
      </c>
      <c r="B208" s="137">
        <v>160</v>
      </c>
      <c r="C208" s="342">
        <v>5</v>
      </c>
      <c r="D208" s="73"/>
      <c r="E208" s="141" t="s">
        <v>168</v>
      </c>
      <c r="F208" s="139">
        <v>6574.5</v>
      </c>
      <c r="G208" s="73"/>
      <c r="H208" s="73"/>
      <c r="I208" s="69">
        <v>6082</v>
      </c>
    </row>
    <row r="209" s="328" customFormat="1" x14ac:dyDescent="0.2"/>
    <row r="210" s="328" customFormat="1" x14ac:dyDescent="0.2"/>
    <row r="211" s="328" customFormat="1" x14ac:dyDescent="0.2"/>
    <row r="212" s="328" customFormat="1" x14ac:dyDescent="0.2"/>
    <row r="213" s="328" customFormat="1" x14ac:dyDescent="0.2"/>
    <row r="214" s="328" customFormat="1" x14ac:dyDescent="0.2"/>
    <row r="215" s="328" customFormat="1" x14ac:dyDescent="0.2"/>
    <row r="216" s="328" customFormat="1" x14ac:dyDescent="0.2"/>
    <row r="217" s="328" customFormat="1" x14ac:dyDescent="0.2"/>
    <row r="218" s="328" customFormat="1" x14ac:dyDescent="0.2"/>
    <row r="219" s="328" customFormat="1" x14ac:dyDescent="0.2"/>
    <row r="220" s="328" customFormat="1" x14ac:dyDescent="0.2"/>
    <row r="221" s="328" customFormat="1" x14ac:dyDescent="0.2"/>
    <row r="222" s="328" customFormat="1" x14ac:dyDescent="0.2"/>
    <row r="223" s="328" customFormat="1" x14ac:dyDescent="0.2"/>
    <row r="224" s="328" customFormat="1" x14ac:dyDescent="0.2"/>
    <row r="225" s="328" customFormat="1" x14ac:dyDescent="0.2"/>
    <row r="226" s="328" customFormat="1" x14ac:dyDescent="0.2"/>
    <row r="227" s="328" customFormat="1" x14ac:dyDescent="0.2"/>
    <row r="228" s="328" customFormat="1" x14ac:dyDescent="0.2"/>
    <row r="229" s="328" customFormat="1" x14ac:dyDescent="0.2"/>
    <row r="230" s="328" customFormat="1" x14ac:dyDescent="0.2"/>
    <row r="231" s="328" customFormat="1" x14ac:dyDescent="0.2"/>
    <row r="232" s="328" customFormat="1" x14ac:dyDescent="0.2"/>
    <row r="233" s="328" customFormat="1" x14ac:dyDescent="0.2"/>
    <row r="234" s="328" customFormat="1" x14ac:dyDescent="0.2"/>
    <row r="235" s="328" customFormat="1" x14ac:dyDescent="0.2"/>
    <row r="236" s="328" customFormat="1" x14ac:dyDescent="0.2"/>
    <row r="237" s="328" customFormat="1" x14ac:dyDescent="0.2"/>
    <row r="238" s="328" customFormat="1" x14ac:dyDescent="0.2"/>
    <row r="239" s="328" customFormat="1" x14ac:dyDescent="0.2"/>
    <row r="240" s="328" customFormat="1" x14ac:dyDescent="0.2"/>
    <row r="241" s="328" customFormat="1" x14ac:dyDescent="0.2"/>
    <row r="242" s="328" customFormat="1" x14ac:dyDescent="0.2"/>
    <row r="243" s="328" customFormat="1" x14ac:dyDescent="0.2"/>
    <row r="244" s="328" customFormat="1" x14ac:dyDescent="0.2"/>
    <row r="245" s="328" customFormat="1" x14ac:dyDescent="0.2"/>
    <row r="246" s="328" customFormat="1" x14ac:dyDescent="0.2"/>
    <row r="247" s="328" customFormat="1" x14ac:dyDescent="0.2"/>
    <row r="248" s="328" customFormat="1" x14ac:dyDescent="0.2"/>
    <row r="249" s="328" customFormat="1" x14ac:dyDescent="0.2"/>
    <row r="250" s="328" customFormat="1" x14ac:dyDescent="0.2"/>
    <row r="251" s="328" customFormat="1" x14ac:dyDescent="0.2"/>
    <row r="252" s="328" customFormat="1" x14ac:dyDescent="0.2"/>
    <row r="253" s="328" customFormat="1" x14ac:dyDescent="0.2"/>
    <row r="254" s="328" customFormat="1" x14ac:dyDescent="0.2"/>
    <row r="255" s="328" customFormat="1" x14ac:dyDescent="0.2"/>
    <row r="256" s="328" customFormat="1" x14ac:dyDescent="0.2"/>
    <row r="257" s="328" customFormat="1" x14ac:dyDescent="0.2"/>
    <row r="258" s="328" customFormat="1" x14ac:dyDescent="0.2"/>
    <row r="259" s="328" customFormat="1" x14ac:dyDescent="0.2"/>
    <row r="260" s="328" customFormat="1" x14ac:dyDescent="0.2"/>
    <row r="261" s="328" customFormat="1" x14ac:dyDescent="0.2"/>
    <row r="262" s="328" customFormat="1" x14ac:dyDescent="0.2"/>
    <row r="263" s="328" customFormat="1" x14ac:dyDescent="0.2"/>
    <row r="264" s="328" customFormat="1" x14ac:dyDescent="0.2"/>
    <row r="265" s="328" customFormat="1" x14ac:dyDescent="0.2"/>
    <row r="266" s="328" customFormat="1" x14ac:dyDescent="0.2"/>
    <row r="267" s="328" customFormat="1" x14ac:dyDescent="0.2"/>
    <row r="268" s="328" customFormat="1" x14ac:dyDescent="0.2"/>
    <row r="269" s="328" customFormat="1" x14ac:dyDescent="0.2"/>
    <row r="270" s="328" customFormat="1" x14ac:dyDescent="0.2"/>
    <row r="271" s="328" customFormat="1" x14ac:dyDescent="0.2"/>
    <row r="272" s="328" customFormat="1" x14ac:dyDescent="0.2"/>
    <row r="273" s="328" customFormat="1" x14ac:dyDescent="0.2"/>
    <row r="274" s="328" customFormat="1" x14ac:dyDescent="0.2"/>
    <row r="275" s="328" customFormat="1" x14ac:dyDescent="0.2"/>
    <row r="276" s="328" customFormat="1" x14ac:dyDescent="0.2"/>
    <row r="277" s="328" customFormat="1" x14ac:dyDescent="0.2"/>
    <row r="278" s="328" customFormat="1" x14ac:dyDescent="0.2"/>
    <row r="279" s="328" customFormat="1" x14ac:dyDescent="0.2"/>
    <row r="280" s="328" customFormat="1" x14ac:dyDescent="0.2"/>
    <row r="281" s="328" customFormat="1" x14ac:dyDescent="0.2"/>
    <row r="282" s="328" customFormat="1" x14ac:dyDescent="0.2"/>
    <row r="283" s="328" customFormat="1" x14ac:dyDescent="0.2"/>
    <row r="284" s="328" customFormat="1" x14ac:dyDescent="0.2"/>
    <row r="285" s="328" customFormat="1" x14ac:dyDescent="0.2"/>
    <row r="286" s="328" customFormat="1" x14ac:dyDescent="0.2"/>
    <row r="287" s="328" customFormat="1" x14ac:dyDescent="0.2"/>
    <row r="288" s="328" customFormat="1" x14ac:dyDescent="0.2"/>
    <row r="289" s="328" customFormat="1" x14ac:dyDescent="0.2"/>
    <row r="290" s="328" customFormat="1" x14ac:dyDescent="0.2"/>
    <row r="291" s="328" customFormat="1" x14ac:dyDescent="0.2"/>
    <row r="292" s="328" customFormat="1" x14ac:dyDescent="0.2"/>
    <row r="293" s="328" customFormat="1" x14ac:dyDescent="0.2"/>
    <row r="294" s="328" customFormat="1" x14ac:dyDescent="0.2"/>
    <row r="295" s="328" customFormat="1" x14ac:dyDescent="0.2"/>
    <row r="296" s="328" customFormat="1" x14ac:dyDescent="0.2"/>
    <row r="297" s="328" customFormat="1" x14ac:dyDescent="0.2"/>
    <row r="298" s="328" customFormat="1" x14ac:dyDescent="0.2"/>
    <row r="299" s="328" customFormat="1" x14ac:dyDescent="0.2"/>
    <row r="300" s="328" customFormat="1" x14ac:dyDescent="0.2"/>
    <row r="301" s="328" customFormat="1" x14ac:dyDescent="0.2"/>
    <row r="302" s="328" customFormat="1" x14ac:dyDescent="0.2"/>
    <row r="303" s="328" customFormat="1" x14ac:dyDescent="0.2"/>
    <row r="304" s="328" customFormat="1" x14ac:dyDescent="0.2"/>
    <row r="305" s="328" customFormat="1" x14ac:dyDescent="0.2"/>
    <row r="306" s="328" customFormat="1" x14ac:dyDescent="0.2"/>
    <row r="307" s="328" customFormat="1" x14ac:dyDescent="0.2"/>
    <row r="308" s="328" customFormat="1" x14ac:dyDescent="0.2"/>
    <row r="309" s="328" customFormat="1" x14ac:dyDescent="0.2"/>
    <row r="310" s="328" customFormat="1" x14ac:dyDescent="0.2"/>
    <row r="311" s="328" customFormat="1" x14ac:dyDescent="0.2"/>
    <row r="312" s="328" customFormat="1" x14ac:dyDescent="0.2"/>
    <row r="313" s="328" customFormat="1" x14ac:dyDescent="0.2"/>
    <row r="314" s="328" customFormat="1" x14ac:dyDescent="0.2"/>
    <row r="315" s="328" customFormat="1" x14ac:dyDescent="0.2"/>
    <row r="316" s="328" customFormat="1" x14ac:dyDescent="0.2"/>
    <row r="317" s="328" customFormat="1" x14ac:dyDescent="0.2"/>
    <row r="318" s="328" customFormat="1" x14ac:dyDescent="0.2"/>
    <row r="319" s="328" customFormat="1" x14ac:dyDescent="0.2"/>
    <row r="320" s="328" customFormat="1" x14ac:dyDescent="0.2"/>
    <row r="321" s="328" customFormat="1" x14ac:dyDescent="0.2"/>
    <row r="322" s="328" customFormat="1" x14ac:dyDescent="0.2"/>
    <row r="323" s="328" customFormat="1" x14ac:dyDescent="0.2"/>
    <row r="324" s="328" customFormat="1" x14ac:dyDescent="0.2"/>
    <row r="325" s="328" customFormat="1" x14ac:dyDescent="0.2"/>
    <row r="326" s="328" customFormat="1" x14ac:dyDescent="0.2"/>
    <row r="327" s="328" customFormat="1" x14ac:dyDescent="0.2"/>
    <row r="328" s="328" customFormat="1" x14ac:dyDescent="0.2"/>
    <row r="329" s="328" customFormat="1" x14ac:dyDescent="0.2"/>
    <row r="330" s="328" customFormat="1" x14ac:dyDescent="0.2"/>
    <row r="331" s="328" customFormat="1" x14ac:dyDescent="0.2"/>
    <row r="332" s="328" customFormat="1" x14ac:dyDescent="0.2"/>
    <row r="333" s="328" customFormat="1" x14ac:dyDescent="0.2"/>
    <row r="334" s="328" customFormat="1" x14ac:dyDescent="0.2"/>
    <row r="335" s="328" customFormat="1" x14ac:dyDescent="0.2"/>
    <row r="336" s="328" customFormat="1" x14ac:dyDescent="0.2"/>
    <row r="337" s="328" customFormat="1" x14ac:dyDescent="0.2"/>
    <row r="338" s="328" customFormat="1" x14ac:dyDescent="0.2"/>
    <row r="339" s="328" customFormat="1" x14ac:dyDescent="0.2"/>
    <row r="340" s="328" customFormat="1" x14ac:dyDescent="0.2"/>
    <row r="341" s="328" customFormat="1" x14ac:dyDescent="0.2"/>
    <row r="342" s="328" customFormat="1" x14ac:dyDescent="0.2"/>
    <row r="343" s="328" customFormat="1" x14ac:dyDescent="0.2"/>
    <row r="344" s="328" customFormat="1" x14ac:dyDescent="0.2"/>
    <row r="345" s="328" customFormat="1" x14ac:dyDescent="0.2"/>
    <row r="346" s="328" customFormat="1" x14ac:dyDescent="0.2"/>
    <row r="347" s="328" customFormat="1" x14ac:dyDescent="0.2"/>
    <row r="348" s="328" customFormat="1" x14ac:dyDescent="0.2"/>
    <row r="349" s="328" customFormat="1" x14ac:dyDescent="0.2"/>
    <row r="350" s="328" customFormat="1" x14ac:dyDescent="0.2"/>
  </sheetData>
  <autoFilter ref="A2:I208" xr:uid="{652D5D1A-59C3-4294-8D0F-14E216E85C27}"/>
  <pageMargins left="0.70866141732283472" right="0.70866141732283472" top="0.74803149606299213" bottom="0.74803149606299213" header="0.31496062992125984" footer="0.31496062992125984"/>
  <pageSetup paperSize="9" scale="84" fitToHeight="4" orientation="portrait" r:id="rId1"/>
  <headerFooter>
    <oddFooter>&amp;C&amp;P /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34F97-25F6-425D-B078-3E002DDEB1E1}">
  <sheetPr>
    <tabColor rgb="FF008080"/>
    <pageSetUpPr fitToPage="1"/>
  </sheetPr>
  <dimension ref="A1:AU191"/>
  <sheetViews>
    <sheetView workbookViewId="0">
      <selection activeCell="A2" sqref="A2"/>
    </sheetView>
  </sheetViews>
  <sheetFormatPr defaultRowHeight="12.75" x14ac:dyDescent="0.2"/>
  <cols>
    <col min="1" max="1" width="12" bestFit="1" customWidth="1"/>
    <col min="2" max="2" width="10.7109375" bestFit="1" customWidth="1"/>
    <col min="3" max="3" width="10.5703125" bestFit="1" customWidth="1"/>
    <col min="4" max="4" width="10.42578125" bestFit="1" customWidth="1"/>
    <col min="5" max="5" width="12.7109375" bestFit="1" customWidth="1"/>
    <col min="6" max="6" width="15.85546875" bestFit="1" customWidth="1"/>
    <col min="7" max="7" width="6.140625" bestFit="1" customWidth="1"/>
    <col min="8" max="8" width="6" bestFit="1" customWidth="1"/>
    <col min="9" max="9" width="28" bestFit="1" customWidth="1"/>
    <col min="10" max="47" width="9" style="326"/>
  </cols>
  <sheetData>
    <row r="1" spans="1:9" s="326" customFormat="1" ht="63" customHeight="1" x14ac:dyDescent="0.2"/>
    <row r="2" spans="1:9" ht="25.5" x14ac:dyDescent="0.2">
      <c r="A2" s="329" t="s">
        <v>181</v>
      </c>
      <c r="B2" s="329" t="s">
        <v>177</v>
      </c>
      <c r="C2" s="329" t="s">
        <v>178</v>
      </c>
      <c r="D2" s="330" t="s">
        <v>179</v>
      </c>
      <c r="E2" s="329" t="s">
        <v>68</v>
      </c>
      <c r="F2" s="329" t="s">
        <v>180</v>
      </c>
      <c r="G2" s="329" t="s">
        <v>61</v>
      </c>
      <c r="H2" s="329" t="s">
        <v>62</v>
      </c>
      <c r="I2" s="331" t="s">
        <v>182</v>
      </c>
    </row>
    <row r="3" spans="1:9" x14ac:dyDescent="0.2">
      <c r="A3" s="73" t="s">
        <v>393</v>
      </c>
      <c r="B3" s="284">
        <v>10</v>
      </c>
      <c r="C3" s="284">
        <v>10</v>
      </c>
      <c r="D3" s="335">
        <v>1.5</v>
      </c>
      <c r="E3" s="285">
        <v>4077</v>
      </c>
      <c r="F3" s="286">
        <v>74.664258768527901</v>
      </c>
      <c r="G3" s="285"/>
      <c r="H3" s="285"/>
      <c r="I3" s="287" t="s">
        <v>217</v>
      </c>
    </row>
    <row r="4" spans="1:9" x14ac:dyDescent="0.2">
      <c r="A4" s="73" t="s">
        <v>393</v>
      </c>
      <c r="B4" s="284">
        <v>10</v>
      </c>
      <c r="C4" s="284">
        <v>10</v>
      </c>
      <c r="D4" s="335">
        <v>2</v>
      </c>
      <c r="E4" s="285">
        <v>30227</v>
      </c>
      <c r="F4" s="286">
        <v>96.939258768527893</v>
      </c>
      <c r="G4" s="285"/>
      <c r="H4" s="285"/>
      <c r="I4" s="287" t="s">
        <v>217</v>
      </c>
    </row>
    <row r="5" spans="1:9" x14ac:dyDescent="0.2">
      <c r="A5" s="73" t="s">
        <v>393</v>
      </c>
      <c r="B5" s="288">
        <v>15</v>
      </c>
      <c r="C5" s="288">
        <v>10</v>
      </c>
      <c r="D5" s="321">
        <v>2</v>
      </c>
      <c r="E5" s="289">
        <v>4066</v>
      </c>
      <c r="F5" s="290">
        <v>123.93925876852791</v>
      </c>
      <c r="G5" s="289"/>
      <c r="H5" s="289"/>
      <c r="I5" s="287" t="s">
        <v>217</v>
      </c>
    </row>
    <row r="6" spans="1:9" x14ac:dyDescent="0.2">
      <c r="A6" s="73" t="s">
        <v>393</v>
      </c>
      <c r="B6" s="284">
        <v>15</v>
      </c>
      <c r="C6" s="284">
        <v>15</v>
      </c>
      <c r="D6" s="335">
        <v>1.5</v>
      </c>
      <c r="E6" s="291">
        <v>4078</v>
      </c>
      <c r="F6" s="286">
        <v>115.1642587685279</v>
      </c>
      <c r="G6" s="285"/>
      <c r="H6" s="285"/>
      <c r="I6" s="287" t="s">
        <v>217</v>
      </c>
    </row>
    <row r="7" spans="1:9" x14ac:dyDescent="0.2">
      <c r="A7" s="73" t="s">
        <v>393</v>
      </c>
      <c r="B7" s="27">
        <v>15</v>
      </c>
      <c r="C7" s="27">
        <v>15</v>
      </c>
      <c r="D7" s="336">
        <v>2</v>
      </c>
      <c r="E7" s="29">
        <v>4045</v>
      </c>
      <c r="F7" s="30">
        <v>150.93925876852791</v>
      </c>
      <c r="G7" s="29"/>
      <c r="H7" s="29"/>
      <c r="I7" s="69"/>
    </row>
    <row r="8" spans="1:9" x14ac:dyDescent="0.2">
      <c r="A8" s="73" t="s">
        <v>393</v>
      </c>
      <c r="B8" s="27">
        <v>15</v>
      </c>
      <c r="C8" s="27">
        <v>15</v>
      </c>
      <c r="D8" s="336">
        <v>3</v>
      </c>
      <c r="E8" s="29">
        <v>4140</v>
      </c>
      <c r="F8" s="30">
        <v>218.43925876852791</v>
      </c>
      <c r="G8" s="29"/>
      <c r="H8" s="29"/>
      <c r="I8" s="69"/>
    </row>
    <row r="9" spans="1:9" x14ac:dyDescent="0.2">
      <c r="A9" s="73" t="s">
        <v>393</v>
      </c>
      <c r="B9" s="284">
        <v>18</v>
      </c>
      <c r="C9" s="284">
        <v>18</v>
      </c>
      <c r="D9" s="335">
        <v>1.3</v>
      </c>
      <c r="E9" s="285" t="s">
        <v>394</v>
      </c>
      <c r="F9" s="286">
        <v>121.8</v>
      </c>
      <c r="G9" s="285"/>
      <c r="H9" s="285"/>
      <c r="I9" s="287" t="s">
        <v>217</v>
      </c>
    </row>
    <row r="10" spans="1:9" x14ac:dyDescent="0.2">
      <c r="A10" s="73" t="s">
        <v>393</v>
      </c>
      <c r="B10" s="284">
        <v>19.05</v>
      </c>
      <c r="C10" s="284">
        <v>19.05</v>
      </c>
      <c r="D10" s="335">
        <v>1.59</v>
      </c>
      <c r="E10" s="285">
        <v>34293</v>
      </c>
      <c r="F10" s="286">
        <v>157</v>
      </c>
      <c r="G10" s="285"/>
      <c r="H10" s="285"/>
      <c r="I10" s="287" t="s">
        <v>218</v>
      </c>
    </row>
    <row r="11" spans="1:9" x14ac:dyDescent="0.2">
      <c r="A11" s="73" t="s">
        <v>393</v>
      </c>
      <c r="B11" s="36">
        <v>20</v>
      </c>
      <c r="C11" s="36">
        <v>10</v>
      </c>
      <c r="D11" s="70">
        <v>1.5</v>
      </c>
      <c r="E11" s="38">
        <v>4204</v>
      </c>
      <c r="F11" s="39">
        <v>115.21640701482232</v>
      </c>
      <c r="G11" s="38"/>
      <c r="H11" s="38"/>
      <c r="I11" s="69"/>
    </row>
    <row r="12" spans="1:9" x14ac:dyDescent="0.2">
      <c r="A12" s="73" t="s">
        <v>393</v>
      </c>
      <c r="B12" s="288">
        <v>20</v>
      </c>
      <c r="C12" s="288">
        <v>10</v>
      </c>
      <c r="D12" s="321">
        <v>2</v>
      </c>
      <c r="E12" s="289">
        <v>4067</v>
      </c>
      <c r="F12" s="290">
        <v>150.93925876852791</v>
      </c>
      <c r="G12" s="289"/>
      <c r="H12" s="289"/>
      <c r="I12" s="287" t="s">
        <v>217</v>
      </c>
    </row>
    <row r="13" spans="1:9" x14ac:dyDescent="0.2">
      <c r="A13" s="73" t="s">
        <v>393</v>
      </c>
      <c r="B13" s="36">
        <v>20</v>
      </c>
      <c r="C13" s="36">
        <v>15</v>
      </c>
      <c r="D13" s="70">
        <v>2</v>
      </c>
      <c r="E13" s="38">
        <v>4068</v>
      </c>
      <c r="F13" s="39">
        <v>177.93925876852791</v>
      </c>
      <c r="G13" s="38"/>
      <c r="H13" s="38"/>
      <c r="I13" s="69"/>
    </row>
    <row r="14" spans="1:9" x14ac:dyDescent="0.2">
      <c r="A14" s="73" t="s">
        <v>393</v>
      </c>
      <c r="B14" s="284">
        <v>20</v>
      </c>
      <c r="C14" s="284">
        <v>20</v>
      </c>
      <c r="D14" s="335">
        <v>1.5</v>
      </c>
      <c r="E14" s="285">
        <v>4167</v>
      </c>
      <c r="F14" s="286">
        <v>155.71640701482232</v>
      </c>
      <c r="G14" s="285"/>
      <c r="H14" s="285"/>
      <c r="I14" s="287" t="s">
        <v>217</v>
      </c>
    </row>
    <row r="15" spans="1:9" x14ac:dyDescent="0.2">
      <c r="A15" s="73" t="s">
        <v>393</v>
      </c>
      <c r="B15" s="27">
        <v>20</v>
      </c>
      <c r="C15" s="27">
        <v>20</v>
      </c>
      <c r="D15" s="336">
        <v>2</v>
      </c>
      <c r="E15" s="45">
        <v>4010</v>
      </c>
      <c r="F15" s="30">
        <v>204.41198205599545</v>
      </c>
      <c r="G15" s="29">
        <v>1</v>
      </c>
      <c r="H15" s="29"/>
      <c r="I15" s="69"/>
    </row>
    <row r="16" spans="1:9" x14ac:dyDescent="0.2">
      <c r="A16" s="73" t="s">
        <v>393</v>
      </c>
      <c r="B16" s="284">
        <v>20</v>
      </c>
      <c r="C16" s="284">
        <v>20</v>
      </c>
      <c r="D16" s="335">
        <v>2</v>
      </c>
      <c r="E16" s="285">
        <v>4104</v>
      </c>
      <c r="F16" s="286">
        <v>204.93925876852791</v>
      </c>
      <c r="G16" s="285"/>
      <c r="H16" s="285"/>
      <c r="I16" s="287" t="s">
        <v>217</v>
      </c>
    </row>
    <row r="17" spans="1:9" x14ac:dyDescent="0.2">
      <c r="A17" s="73" t="s">
        <v>393</v>
      </c>
      <c r="B17" s="27">
        <v>20</v>
      </c>
      <c r="C17" s="27">
        <v>20</v>
      </c>
      <c r="D17" s="336">
        <v>2.5</v>
      </c>
      <c r="E17" s="45">
        <v>30660</v>
      </c>
      <c r="F17" s="30">
        <v>252.86425876852792</v>
      </c>
      <c r="G17" s="29"/>
      <c r="H17" s="29"/>
      <c r="I17" s="69"/>
    </row>
    <row r="18" spans="1:9" x14ac:dyDescent="0.2">
      <c r="A18" s="73" t="s">
        <v>393</v>
      </c>
      <c r="B18" s="27">
        <v>20</v>
      </c>
      <c r="C18" s="27">
        <v>20</v>
      </c>
      <c r="D18" s="336">
        <v>3</v>
      </c>
      <c r="E18" s="29">
        <v>4141</v>
      </c>
      <c r="F18" s="30">
        <v>299.7</v>
      </c>
      <c r="G18" s="29"/>
      <c r="H18" s="29"/>
      <c r="I18" s="69"/>
    </row>
    <row r="19" spans="1:9" x14ac:dyDescent="0.2">
      <c r="A19" s="73" t="s">
        <v>393</v>
      </c>
      <c r="B19" s="27">
        <v>20</v>
      </c>
      <c r="C19" s="27">
        <v>20</v>
      </c>
      <c r="D19" s="336">
        <v>4</v>
      </c>
      <c r="E19" s="45">
        <v>17000</v>
      </c>
      <c r="F19" s="45">
        <v>388.53925876852793</v>
      </c>
      <c r="G19" s="27"/>
      <c r="H19" s="27"/>
      <c r="I19" s="27"/>
    </row>
    <row r="20" spans="1:9" x14ac:dyDescent="0.2">
      <c r="A20" s="73" t="s">
        <v>393</v>
      </c>
      <c r="B20" s="36">
        <v>25</v>
      </c>
      <c r="C20" s="36">
        <v>10</v>
      </c>
      <c r="D20" s="70">
        <v>2</v>
      </c>
      <c r="E20" s="38">
        <v>4012</v>
      </c>
      <c r="F20" s="39">
        <v>177.93925876852791</v>
      </c>
      <c r="G20" s="38"/>
      <c r="H20" s="38"/>
      <c r="I20" s="69"/>
    </row>
    <row r="21" spans="1:9" x14ac:dyDescent="0.2">
      <c r="A21" s="73" t="s">
        <v>393</v>
      </c>
      <c r="B21" s="36">
        <v>25</v>
      </c>
      <c r="C21" s="36">
        <v>15</v>
      </c>
      <c r="D21" s="70">
        <v>1.5</v>
      </c>
      <c r="E21" s="38">
        <v>4203</v>
      </c>
      <c r="F21" s="39">
        <v>155.71640701482232</v>
      </c>
      <c r="G21" s="38"/>
      <c r="H21" s="38"/>
      <c r="I21" s="69"/>
    </row>
    <row r="22" spans="1:9" x14ac:dyDescent="0.2">
      <c r="A22" s="73" t="s">
        <v>393</v>
      </c>
      <c r="B22" s="288">
        <v>25</v>
      </c>
      <c r="C22" s="288">
        <v>15</v>
      </c>
      <c r="D22" s="321">
        <v>2</v>
      </c>
      <c r="E22" s="289">
        <v>4071</v>
      </c>
      <c r="F22" s="290">
        <v>204.93925876852791</v>
      </c>
      <c r="G22" s="289"/>
      <c r="H22" s="289"/>
      <c r="I22" s="287" t="s">
        <v>217</v>
      </c>
    </row>
    <row r="23" spans="1:9" x14ac:dyDescent="0.2">
      <c r="A23" s="73" t="s">
        <v>393</v>
      </c>
      <c r="B23" s="36">
        <v>25</v>
      </c>
      <c r="C23" s="36">
        <v>15</v>
      </c>
      <c r="D23" s="70">
        <v>2.5</v>
      </c>
      <c r="E23" s="38">
        <v>4144</v>
      </c>
      <c r="F23" s="39">
        <v>252.86425876852792</v>
      </c>
      <c r="G23" s="38"/>
      <c r="H23" s="38"/>
      <c r="I23" s="69"/>
    </row>
    <row r="24" spans="1:9" x14ac:dyDescent="0.2">
      <c r="A24" s="73" t="s">
        <v>393</v>
      </c>
      <c r="B24" s="27">
        <v>25</v>
      </c>
      <c r="C24" s="27">
        <v>15</v>
      </c>
      <c r="D24" s="336">
        <v>3</v>
      </c>
      <c r="E24" s="29" t="s">
        <v>395</v>
      </c>
      <c r="F24" s="50">
        <v>299.7</v>
      </c>
      <c r="G24" s="29"/>
      <c r="H24" s="29"/>
      <c r="I24" s="69"/>
    </row>
    <row r="25" spans="1:9" x14ac:dyDescent="0.2">
      <c r="A25" s="73" t="s">
        <v>393</v>
      </c>
      <c r="B25" s="36">
        <v>25</v>
      </c>
      <c r="C25" s="36">
        <v>20</v>
      </c>
      <c r="D25" s="70">
        <v>2</v>
      </c>
      <c r="E25" s="51">
        <v>17001</v>
      </c>
      <c r="F25" s="39">
        <v>231.93925876852791</v>
      </c>
      <c r="G25" s="38"/>
      <c r="H25" s="38"/>
      <c r="I25" s="69"/>
    </row>
    <row r="26" spans="1:9" x14ac:dyDescent="0.2">
      <c r="A26" s="73" t="s">
        <v>393</v>
      </c>
      <c r="B26" s="27">
        <v>25</v>
      </c>
      <c r="C26" s="27">
        <v>25</v>
      </c>
      <c r="D26" s="336">
        <v>1</v>
      </c>
      <c r="E26" s="45">
        <v>30509</v>
      </c>
      <c r="F26" s="30">
        <v>132.0392587685279</v>
      </c>
      <c r="G26" s="29"/>
      <c r="H26" s="29"/>
      <c r="I26" s="69"/>
    </row>
    <row r="27" spans="1:9" x14ac:dyDescent="0.2">
      <c r="A27" s="73" t="s">
        <v>393</v>
      </c>
      <c r="B27" s="27">
        <v>25</v>
      </c>
      <c r="C27" s="27">
        <v>25</v>
      </c>
      <c r="D27" s="336">
        <v>1.5</v>
      </c>
      <c r="E27" s="29">
        <v>4168</v>
      </c>
      <c r="F27" s="30">
        <v>196.1642587685279</v>
      </c>
      <c r="G27" s="29"/>
      <c r="H27" s="29"/>
      <c r="I27" s="69"/>
    </row>
    <row r="28" spans="1:9" x14ac:dyDescent="0.2">
      <c r="A28" s="73" t="s">
        <v>393</v>
      </c>
      <c r="B28" s="27">
        <v>25</v>
      </c>
      <c r="C28" s="27">
        <v>25</v>
      </c>
      <c r="D28" s="336">
        <v>2</v>
      </c>
      <c r="E28" s="29">
        <v>4064</v>
      </c>
      <c r="F28" s="30">
        <v>258.99140701482236</v>
      </c>
      <c r="G28" s="29"/>
      <c r="H28" s="29"/>
      <c r="I28" s="69"/>
    </row>
    <row r="29" spans="1:9" x14ac:dyDescent="0.2">
      <c r="A29" s="73" t="s">
        <v>393</v>
      </c>
      <c r="B29" s="27">
        <v>25</v>
      </c>
      <c r="C29" s="27">
        <v>25</v>
      </c>
      <c r="D29" s="336">
        <v>2.5</v>
      </c>
      <c r="E29" s="29">
        <v>4009</v>
      </c>
      <c r="F29" s="30">
        <v>320.36425876852792</v>
      </c>
      <c r="G29" s="29"/>
      <c r="H29" s="29"/>
      <c r="I29" s="69"/>
    </row>
    <row r="30" spans="1:9" x14ac:dyDescent="0.2">
      <c r="A30" s="264" t="s">
        <v>393</v>
      </c>
      <c r="B30" s="264">
        <v>25</v>
      </c>
      <c r="C30" s="264">
        <v>25</v>
      </c>
      <c r="D30" s="70">
        <v>3</v>
      </c>
      <c r="E30" s="38">
        <v>4032</v>
      </c>
      <c r="F30" s="39">
        <v>380.43925876852791</v>
      </c>
      <c r="G30" s="38"/>
      <c r="H30" s="38"/>
      <c r="I30" s="38"/>
    </row>
    <row r="31" spans="1:9" x14ac:dyDescent="0.2">
      <c r="A31" s="73" t="s">
        <v>393</v>
      </c>
      <c r="B31" s="27">
        <v>25</v>
      </c>
      <c r="C31" s="27">
        <v>25</v>
      </c>
      <c r="D31" s="336">
        <v>4</v>
      </c>
      <c r="E31" s="45">
        <v>17002</v>
      </c>
      <c r="F31" s="30">
        <v>496.53925876852793</v>
      </c>
      <c r="G31" s="29"/>
      <c r="H31" s="29"/>
      <c r="I31" s="69">
        <v>6082</v>
      </c>
    </row>
    <row r="32" spans="1:9" x14ac:dyDescent="0.2">
      <c r="A32" s="73" t="s">
        <v>393</v>
      </c>
      <c r="B32" s="36">
        <v>30</v>
      </c>
      <c r="C32" s="36">
        <v>10</v>
      </c>
      <c r="D32" s="70">
        <v>2</v>
      </c>
      <c r="E32" s="38">
        <v>4072</v>
      </c>
      <c r="F32" s="39">
        <v>204.93925876852791</v>
      </c>
      <c r="G32" s="38"/>
      <c r="H32" s="38"/>
      <c r="I32" s="69"/>
    </row>
    <row r="33" spans="1:9" x14ac:dyDescent="0.2">
      <c r="A33" s="73" t="s">
        <v>393</v>
      </c>
      <c r="B33" s="36">
        <v>30</v>
      </c>
      <c r="C33" s="36">
        <v>15</v>
      </c>
      <c r="D33" s="70">
        <v>1.5</v>
      </c>
      <c r="E33" s="38">
        <v>4100</v>
      </c>
      <c r="F33" s="39">
        <v>175.9142587685279</v>
      </c>
      <c r="G33" s="38"/>
      <c r="H33" s="38"/>
      <c r="I33" s="69"/>
    </row>
    <row r="34" spans="1:9" x14ac:dyDescent="0.2">
      <c r="A34" s="73" t="s">
        <v>393</v>
      </c>
      <c r="B34" s="36">
        <v>30</v>
      </c>
      <c r="C34" s="36">
        <v>15</v>
      </c>
      <c r="D34" s="70">
        <v>2</v>
      </c>
      <c r="E34" s="38">
        <v>4069</v>
      </c>
      <c r="F34" s="39">
        <v>231.93925876852791</v>
      </c>
      <c r="G34" s="38"/>
      <c r="H34" s="38"/>
      <c r="I34" s="69"/>
    </row>
    <row r="35" spans="1:9" x14ac:dyDescent="0.2">
      <c r="A35" s="73" t="s">
        <v>393</v>
      </c>
      <c r="B35" s="36">
        <v>30</v>
      </c>
      <c r="C35" s="36">
        <v>15</v>
      </c>
      <c r="D35" s="70">
        <v>3</v>
      </c>
      <c r="E35" s="38">
        <v>30668</v>
      </c>
      <c r="F35" s="39">
        <v>339.93925876852791</v>
      </c>
      <c r="G35" s="38"/>
      <c r="H35" s="38"/>
      <c r="I35" s="69"/>
    </row>
    <row r="36" spans="1:9" x14ac:dyDescent="0.2">
      <c r="A36" s="73" t="s">
        <v>393</v>
      </c>
      <c r="B36" s="288">
        <v>30</v>
      </c>
      <c r="C36" s="288">
        <v>20</v>
      </c>
      <c r="D36" s="321">
        <v>1</v>
      </c>
      <c r="E36" s="289">
        <v>30664</v>
      </c>
      <c r="F36" s="290">
        <v>132.0392587685279</v>
      </c>
      <c r="G36" s="289"/>
      <c r="H36" s="289"/>
      <c r="I36" s="287" t="s">
        <v>217</v>
      </c>
    </row>
    <row r="37" spans="1:9" x14ac:dyDescent="0.2">
      <c r="A37" s="73" t="s">
        <v>393</v>
      </c>
      <c r="B37" s="63">
        <v>30</v>
      </c>
      <c r="C37" s="63">
        <v>20</v>
      </c>
      <c r="D37" s="337">
        <v>2</v>
      </c>
      <c r="E37" s="64">
        <v>4034</v>
      </c>
      <c r="F37" s="265">
        <v>258.93925876852791</v>
      </c>
      <c r="G37" s="73"/>
      <c r="H37" s="73"/>
      <c r="I37" s="73"/>
    </row>
    <row r="38" spans="1:9" x14ac:dyDescent="0.2">
      <c r="A38" s="73" t="s">
        <v>393</v>
      </c>
      <c r="B38" s="36">
        <v>30</v>
      </c>
      <c r="C38" s="36">
        <v>20</v>
      </c>
      <c r="D38" s="70">
        <v>2.5</v>
      </c>
      <c r="E38" s="38">
        <v>4008</v>
      </c>
      <c r="F38" s="39">
        <v>320.36425876852792</v>
      </c>
      <c r="G38" s="38"/>
      <c r="H38" s="38"/>
      <c r="I38" s="69"/>
    </row>
    <row r="39" spans="1:9" x14ac:dyDescent="0.2">
      <c r="A39" s="73" t="s">
        <v>393</v>
      </c>
      <c r="B39" s="36">
        <v>30</v>
      </c>
      <c r="C39" s="36">
        <v>20</v>
      </c>
      <c r="D39" s="70">
        <v>3</v>
      </c>
      <c r="E39" s="38">
        <v>4132</v>
      </c>
      <c r="F39" s="39">
        <v>380.43925876852791</v>
      </c>
      <c r="G39" s="38"/>
      <c r="H39" s="38"/>
      <c r="I39" s="69"/>
    </row>
    <row r="40" spans="1:9" x14ac:dyDescent="0.2">
      <c r="A40" s="73" t="s">
        <v>393</v>
      </c>
      <c r="B40" s="36">
        <v>30</v>
      </c>
      <c r="C40" s="36">
        <v>20</v>
      </c>
      <c r="D40" s="70">
        <v>4</v>
      </c>
      <c r="E40" s="38" t="s">
        <v>396</v>
      </c>
      <c r="F40" s="39">
        <v>496.8</v>
      </c>
      <c r="G40" s="38"/>
      <c r="H40" s="38"/>
      <c r="I40" s="105"/>
    </row>
    <row r="41" spans="1:9" x14ac:dyDescent="0.2">
      <c r="A41" s="73" t="s">
        <v>393</v>
      </c>
      <c r="B41" s="36">
        <v>30</v>
      </c>
      <c r="C41" s="36">
        <v>25</v>
      </c>
      <c r="D41" s="70">
        <v>2</v>
      </c>
      <c r="E41" s="51">
        <v>17003</v>
      </c>
      <c r="F41" s="39">
        <v>285.93925876852791</v>
      </c>
      <c r="G41" s="38"/>
      <c r="H41" s="38"/>
      <c r="I41" s="69"/>
    </row>
    <row r="42" spans="1:9" x14ac:dyDescent="0.2">
      <c r="A42" s="36" t="s">
        <v>393</v>
      </c>
      <c r="B42" s="36">
        <v>30</v>
      </c>
      <c r="C42" s="36">
        <v>25</v>
      </c>
      <c r="D42" s="70">
        <v>3</v>
      </c>
      <c r="E42" s="39">
        <v>4108</v>
      </c>
      <c r="F42" s="39">
        <v>420.93925876852791</v>
      </c>
      <c r="G42" s="36"/>
      <c r="H42" s="36"/>
      <c r="I42" s="36"/>
    </row>
    <row r="43" spans="1:9" x14ac:dyDescent="0.2">
      <c r="A43" s="129" t="s">
        <v>393</v>
      </c>
      <c r="B43" s="251">
        <v>30</v>
      </c>
      <c r="C43" s="251">
        <v>30</v>
      </c>
      <c r="D43" s="338">
        <v>1</v>
      </c>
      <c r="E43" s="254">
        <v>30334</v>
      </c>
      <c r="F43" s="254">
        <v>159.0392587685279</v>
      </c>
      <c r="G43" s="251"/>
      <c r="H43" s="251"/>
      <c r="I43" s="130" t="s">
        <v>217</v>
      </c>
    </row>
    <row r="44" spans="1:9" x14ac:dyDescent="0.2">
      <c r="A44" s="211" t="s">
        <v>393</v>
      </c>
      <c r="B44" s="266">
        <v>30</v>
      </c>
      <c r="C44" s="266">
        <v>30</v>
      </c>
      <c r="D44" s="336">
        <v>1.5</v>
      </c>
      <c r="E44" s="30">
        <v>4191</v>
      </c>
      <c r="F44" s="30">
        <v>236.6642587685279</v>
      </c>
      <c r="G44" s="30"/>
      <c r="H44" s="30"/>
      <c r="I44" s="30"/>
    </row>
    <row r="45" spans="1:9" x14ac:dyDescent="0.2">
      <c r="A45" s="211" t="s">
        <v>393</v>
      </c>
      <c r="B45" s="27">
        <v>30</v>
      </c>
      <c r="C45" s="27">
        <v>30</v>
      </c>
      <c r="D45" s="336">
        <v>2</v>
      </c>
      <c r="E45" s="29">
        <v>4065</v>
      </c>
      <c r="F45" s="30">
        <v>312.93925876852791</v>
      </c>
      <c r="G45" s="29"/>
      <c r="H45" s="29"/>
      <c r="I45" s="69"/>
    </row>
    <row r="46" spans="1:9" x14ac:dyDescent="0.2">
      <c r="A46" s="73" t="s">
        <v>393</v>
      </c>
      <c r="B46" s="27">
        <v>30</v>
      </c>
      <c r="C46" s="27">
        <v>30</v>
      </c>
      <c r="D46" s="336">
        <v>3</v>
      </c>
      <c r="E46" s="29">
        <v>4102</v>
      </c>
      <c r="F46" s="30">
        <v>461.43925876852791</v>
      </c>
      <c r="G46" s="29"/>
      <c r="H46" s="29"/>
      <c r="I46" s="105"/>
    </row>
    <row r="47" spans="1:9" x14ac:dyDescent="0.2">
      <c r="A47" s="73" t="s">
        <v>393</v>
      </c>
      <c r="B47" s="27">
        <v>30</v>
      </c>
      <c r="C47" s="27">
        <v>30</v>
      </c>
      <c r="D47" s="336">
        <v>4</v>
      </c>
      <c r="E47" s="29">
        <v>4155</v>
      </c>
      <c r="F47" s="30">
        <v>604.53925876852793</v>
      </c>
      <c r="G47" s="29"/>
      <c r="H47" s="29"/>
      <c r="I47" s="105"/>
    </row>
    <row r="48" spans="1:9" x14ac:dyDescent="0.2">
      <c r="A48" s="73" t="s">
        <v>393</v>
      </c>
      <c r="B48" s="266">
        <v>30</v>
      </c>
      <c r="C48" s="266">
        <v>30</v>
      </c>
      <c r="D48" s="336">
        <v>5</v>
      </c>
      <c r="E48" s="30">
        <v>4223</v>
      </c>
      <c r="F48" s="30">
        <v>742.23925876852786</v>
      </c>
      <c r="G48" s="30"/>
      <c r="H48" s="30"/>
      <c r="I48" s="30"/>
    </row>
    <row r="49" spans="1:12" x14ac:dyDescent="0.2">
      <c r="A49" s="73" t="s">
        <v>393</v>
      </c>
      <c r="B49" s="36">
        <v>35</v>
      </c>
      <c r="C49" s="36">
        <v>10</v>
      </c>
      <c r="D49" s="70">
        <v>2</v>
      </c>
      <c r="E49" s="38">
        <v>4050</v>
      </c>
      <c r="F49" s="39">
        <v>231.93925876852791</v>
      </c>
      <c r="G49" s="38"/>
      <c r="H49" s="38"/>
      <c r="I49" s="69"/>
    </row>
    <row r="50" spans="1:12" x14ac:dyDescent="0.2">
      <c r="A50" s="73" t="s">
        <v>393</v>
      </c>
      <c r="B50" s="36">
        <v>35</v>
      </c>
      <c r="C50" s="36">
        <v>20</v>
      </c>
      <c r="D50" s="70">
        <v>2</v>
      </c>
      <c r="E50" s="38">
        <v>4229</v>
      </c>
      <c r="F50" s="39">
        <v>285.93925876852791</v>
      </c>
      <c r="G50" s="38"/>
      <c r="H50" s="38"/>
      <c r="I50" s="69"/>
    </row>
    <row r="51" spans="1:12" x14ac:dyDescent="0.2">
      <c r="A51" s="73" t="s">
        <v>393</v>
      </c>
      <c r="B51" s="36">
        <v>35</v>
      </c>
      <c r="C51" s="36">
        <v>25</v>
      </c>
      <c r="D51" s="70">
        <v>2</v>
      </c>
      <c r="E51" s="38">
        <v>4073</v>
      </c>
      <c r="F51" s="39">
        <v>312.93925876852791</v>
      </c>
      <c r="G51" s="38"/>
      <c r="H51" s="38"/>
      <c r="I51" s="69"/>
    </row>
    <row r="52" spans="1:12" x14ac:dyDescent="0.2">
      <c r="A52" s="73" t="s">
        <v>393</v>
      </c>
      <c r="B52" s="36">
        <v>35</v>
      </c>
      <c r="C52" s="36">
        <v>25</v>
      </c>
      <c r="D52" s="70">
        <v>3</v>
      </c>
      <c r="E52" s="38" t="s">
        <v>397</v>
      </c>
      <c r="F52" s="39">
        <v>461.43925876852791</v>
      </c>
      <c r="G52" s="38"/>
      <c r="H52" s="38"/>
      <c r="I52" s="105"/>
      <c r="L52" s="334" t="s">
        <v>66</v>
      </c>
    </row>
    <row r="53" spans="1:12" x14ac:dyDescent="0.2">
      <c r="A53" s="73" t="s">
        <v>393</v>
      </c>
      <c r="B53" s="27">
        <v>35</v>
      </c>
      <c r="C53" s="27">
        <v>35</v>
      </c>
      <c r="D53" s="336">
        <v>1.5</v>
      </c>
      <c r="E53" s="45">
        <v>30673</v>
      </c>
      <c r="F53" s="30">
        <v>277.16425876852793</v>
      </c>
      <c r="G53" s="29"/>
      <c r="H53" s="29"/>
      <c r="I53" s="69"/>
    </row>
    <row r="54" spans="1:12" x14ac:dyDescent="0.2">
      <c r="A54" s="73" t="s">
        <v>393</v>
      </c>
      <c r="B54" s="27">
        <v>35</v>
      </c>
      <c r="C54" s="27">
        <v>35</v>
      </c>
      <c r="D54" s="336">
        <v>2</v>
      </c>
      <c r="E54" s="45">
        <v>17004</v>
      </c>
      <c r="F54" s="30">
        <v>366.93925876852791</v>
      </c>
      <c r="G54" s="29"/>
      <c r="H54" s="29"/>
      <c r="I54" s="69"/>
    </row>
    <row r="55" spans="1:12" x14ac:dyDescent="0.2">
      <c r="A55" s="73" t="s">
        <v>393</v>
      </c>
      <c r="B55" s="27">
        <v>35</v>
      </c>
      <c r="C55" s="27">
        <v>35</v>
      </c>
      <c r="D55" s="336">
        <v>3</v>
      </c>
      <c r="E55" s="29">
        <v>4156</v>
      </c>
      <c r="F55" s="30">
        <v>542.43925876852791</v>
      </c>
      <c r="G55" s="29"/>
      <c r="H55" s="29"/>
      <c r="I55" s="105"/>
    </row>
    <row r="56" spans="1:12" x14ac:dyDescent="0.2">
      <c r="A56" s="73" t="s">
        <v>393</v>
      </c>
      <c r="B56" s="27">
        <v>35</v>
      </c>
      <c r="C56" s="27">
        <v>35</v>
      </c>
      <c r="D56" s="336">
        <v>4</v>
      </c>
      <c r="E56" s="29">
        <v>17005</v>
      </c>
      <c r="F56" s="30">
        <v>712.53925876852782</v>
      </c>
      <c r="G56" s="29"/>
      <c r="H56" s="29"/>
      <c r="I56" s="105"/>
    </row>
    <row r="57" spans="1:12" x14ac:dyDescent="0.2">
      <c r="A57" s="73" t="s">
        <v>393</v>
      </c>
      <c r="B57" s="27">
        <v>38</v>
      </c>
      <c r="C57" s="27">
        <v>38</v>
      </c>
      <c r="D57" s="336">
        <v>1.58</v>
      </c>
      <c r="E57" s="45">
        <v>4234</v>
      </c>
      <c r="F57" s="30">
        <v>317.21497876852794</v>
      </c>
      <c r="G57" s="29"/>
      <c r="H57" s="29"/>
      <c r="I57" s="69"/>
    </row>
    <row r="58" spans="1:12" x14ac:dyDescent="0.2">
      <c r="A58" s="73" t="s">
        <v>393</v>
      </c>
      <c r="B58" s="27">
        <v>38</v>
      </c>
      <c r="C58" s="27">
        <v>38</v>
      </c>
      <c r="D58" s="336">
        <v>3</v>
      </c>
      <c r="E58" s="45" t="s">
        <v>398</v>
      </c>
      <c r="F58" s="30">
        <v>591</v>
      </c>
      <c r="G58" s="29">
        <v>0.5</v>
      </c>
      <c r="H58" s="29">
        <v>0.5</v>
      </c>
      <c r="I58" s="69">
        <v>6082</v>
      </c>
    </row>
    <row r="59" spans="1:12" x14ac:dyDescent="0.2">
      <c r="A59" s="73" t="s">
        <v>393</v>
      </c>
      <c r="B59" s="27">
        <v>40</v>
      </c>
      <c r="C59" s="27">
        <v>15</v>
      </c>
      <c r="D59" s="336">
        <v>1.5</v>
      </c>
      <c r="E59" s="45">
        <v>30669</v>
      </c>
      <c r="F59" s="30">
        <v>216.4142587685279</v>
      </c>
      <c r="G59" s="45"/>
      <c r="H59" s="45"/>
      <c r="I59" s="45"/>
    </row>
    <row r="60" spans="1:12" x14ac:dyDescent="0.2">
      <c r="A60" s="73" t="s">
        <v>393</v>
      </c>
      <c r="B60" s="36">
        <v>40</v>
      </c>
      <c r="C60" s="36">
        <v>15</v>
      </c>
      <c r="D60" s="70">
        <v>2</v>
      </c>
      <c r="E60" s="38">
        <v>4070</v>
      </c>
      <c r="F60" s="39">
        <v>285.93925876852791</v>
      </c>
      <c r="G60" s="38"/>
      <c r="H60" s="38"/>
      <c r="I60" s="69"/>
    </row>
    <row r="61" spans="1:12" x14ac:dyDescent="0.2">
      <c r="A61" s="73" t="s">
        <v>393</v>
      </c>
      <c r="B61" s="36">
        <v>40</v>
      </c>
      <c r="C61" s="36">
        <v>20</v>
      </c>
      <c r="D61" s="70">
        <v>2</v>
      </c>
      <c r="E61" s="38">
        <v>4134</v>
      </c>
      <c r="F61" s="39">
        <v>312.93925876852791</v>
      </c>
      <c r="G61" s="38"/>
      <c r="H61" s="38"/>
      <c r="I61" s="69"/>
    </row>
    <row r="62" spans="1:12" x14ac:dyDescent="0.2">
      <c r="A62" s="73" t="s">
        <v>393</v>
      </c>
      <c r="B62" s="264">
        <v>40</v>
      </c>
      <c r="C62" s="264">
        <v>20</v>
      </c>
      <c r="D62" s="70">
        <v>2.5</v>
      </c>
      <c r="E62" s="38">
        <v>4159</v>
      </c>
      <c r="F62" s="39">
        <v>387.86425876852792</v>
      </c>
      <c r="G62" s="38"/>
      <c r="H62" s="38"/>
      <c r="I62" s="38"/>
    </row>
    <row r="63" spans="1:12" x14ac:dyDescent="0.2">
      <c r="A63" s="73" t="s">
        <v>393</v>
      </c>
      <c r="B63" s="36">
        <v>40</v>
      </c>
      <c r="C63" s="36">
        <v>20</v>
      </c>
      <c r="D63" s="70">
        <v>3</v>
      </c>
      <c r="E63" s="38">
        <v>4127</v>
      </c>
      <c r="F63" s="39">
        <v>461.43925876852791</v>
      </c>
      <c r="G63" s="38"/>
      <c r="H63" s="38"/>
      <c r="I63" s="105"/>
    </row>
    <row r="64" spans="1:12" x14ac:dyDescent="0.2">
      <c r="A64" s="73" t="s">
        <v>393</v>
      </c>
      <c r="B64" s="63">
        <v>40</v>
      </c>
      <c r="C64" s="63">
        <v>20</v>
      </c>
      <c r="D64" s="337">
        <v>4</v>
      </c>
      <c r="E64" s="73">
        <v>17006</v>
      </c>
      <c r="F64" s="265">
        <v>604.53925876852793</v>
      </c>
      <c r="G64" s="73"/>
      <c r="H64" s="73"/>
      <c r="I64" s="73"/>
    </row>
    <row r="65" spans="1:9" x14ac:dyDescent="0.2">
      <c r="A65" s="73" t="s">
        <v>393</v>
      </c>
      <c r="B65" s="63">
        <v>40</v>
      </c>
      <c r="C65" s="63">
        <v>22</v>
      </c>
      <c r="D65" s="337">
        <v>1.4</v>
      </c>
      <c r="E65" s="73">
        <v>4193</v>
      </c>
      <c r="F65" s="265">
        <v>228.80725876852793</v>
      </c>
      <c r="G65" s="73"/>
      <c r="H65" s="73"/>
      <c r="I65" s="73"/>
    </row>
    <row r="66" spans="1:9" x14ac:dyDescent="0.2">
      <c r="A66" s="73" t="s">
        <v>393</v>
      </c>
      <c r="B66" s="36">
        <v>40</v>
      </c>
      <c r="C66" s="36">
        <v>25</v>
      </c>
      <c r="D66" s="70">
        <v>2</v>
      </c>
      <c r="E66" s="38">
        <v>4135</v>
      </c>
      <c r="F66" s="39">
        <v>339.93925876852791</v>
      </c>
      <c r="G66" s="38"/>
      <c r="H66" s="38"/>
      <c r="I66" s="69"/>
    </row>
    <row r="67" spans="1:9" x14ac:dyDescent="0.2">
      <c r="A67" s="73" t="s">
        <v>393</v>
      </c>
      <c r="B67" s="36">
        <v>40</v>
      </c>
      <c r="C67" s="36">
        <v>25</v>
      </c>
      <c r="D67" s="70">
        <v>3</v>
      </c>
      <c r="E67" s="51">
        <v>17007</v>
      </c>
      <c r="F67" s="39">
        <v>501.93925876852791</v>
      </c>
      <c r="G67" s="38"/>
      <c r="H67" s="38"/>
      <c r="I67" s="105"/>
    </row>
    <row r="68" spans="1:9" x14ac:dyDescent="0.2">
      <c r="A68" s="73" t="s">
        <v>393</v>
      </c>
      <c r="B68" s="36">
        <v>40</v>
      </c>
      <c r="C68" s="36">
        <v>25</v>
      </c>
      <c r="D68" s="70">
        <v>4</v>
      </c>
      <c r="E68" s="38" t="s">
        <v>399</v>
      </c>
      <c r="F68" s="39">
        <v>658.53925876852793</v>
      </c>
      <c r="G68" s="38"/>
      <c r="H68" s="38"/>
      <c r="I68" s="105"/>
    </row>
    <row r="69" spans="1:9" x14ac:dyDescent="0.2">
      <c r="A69" s="73" t="s">
        <v>393</v>
      </c>
      <c r="B69" s="36">
        <v>40</v>
      </c>
      <c r="C69" s="36">
        <v>30</v>
      </c>
      <c r="D69" s="70">
        <v>2</v>
      </c>
      <c r="E69" s="38">
        <v>4215</v>
      </c>
      <c r="F69" s="39">
        <v>366.93925876852791</v>
      </c>
      <c r="G69" s="38"/>
      <c r="H69" s="38"/>
      <c r="I69" s="69"/>
    </row>
    <row r="70" spans="1:9" x14ac:dyDescent="0.2">
      <c r="A70" s="73" t="s">
        <v>393</v>
      </c>
      <c r="B70" s="36">
        <v>40</v>
      </c>
      <c r="C70" s="36">
        <v>30</v>
      </c>
      <c r="D70" s="70">
        <v>3</v>
      </c>
      <c r="E70" s="38">
        <v>4147</v>
      </c>
      <c r="F70" s="39">
        <v>542.43925876852791</v>
      </c>
      <c r="G70" s="38"/>
      <c r="H70" s="38"/>
      <c r="I70" s="69">
        <v>6082</v>
      </c>
    </row>
    <row r="71" spans="1:9" x14ac:dyDescent="0.2">
      <c r="A71" s="73" t="s">
        <v>393</v>
      </c>
      <c r="B71" s="69">
        <v>40</v>
      </c>
      <c r="C71" s="69">
        <v>30</v>
      </c>
      <c r="D71" s="339">
        <v>4</v>
      </c>
      <c r="E71" s="267">
        <v>17008</v>
      </c>
      <c r="F71" s="268">
        <v>712.53925876852782</v>
      </c>
      <c r="G71" s="69"/>
      <c r="H71" s="69"/>
      <c r="I71" s="69"/>
    </row>
    <row r="72" spans="1:9" x14ac:dyDescent="0.2">
      <c r="A72" s="73" t="s">
        <v>393</v>
      </c>
      <c r="B72" s="36">
        <v>40</v>
      </c>
      <c r="C72" s="36">
        <v>30</v>
      </c>
      <c r="D72" s="70">
        <v>5</v>
      </c>
      <c r="E72" s="38">
        <v>4197</v>
      </c>
      <c r="F72" s="39">
        <v>877.23925876852786</v>
      </c>
      <c r="G72" s="38"/>
      <c r="H72" s="38"/>
      <c r="I72" s="69">
        <v>6082</v>
      </c>
    </row>
    <row r="73" spans="1:9" x14ac:dyDescent="0.2">
      <c r="A73" s="73" t="s">
        <v>393</v>
      </c>
      <c r="B73" s="251">
        <v>40</v>
      </c>
      <c r="C73" s="251">
        <v>40</v>
      </c>
      <c r="D73" s="338">
        <v>1.35</v>
      </c>
      <c r="E73" s="253" t="s">
        <v>400</v>
      </c>
      <c r="F73" s="254">
        <v>286</v>
      </c>
      <c r="G73" s="253"/>
      <c r="H73" s="253"/>
      <c r="I73" s="130"/>
    </row>
    <row r="74" spans="1:9" x14ac:dyDescent="0.2">
      <c r="A74" s="73" t="s">
        <v>393</v>
      </c>
      <c r="B74" s="27">
        <v>40</v>
      </c>
      <c r="C74" s="27">
        <v>40</v>
      </c>
      <c r="D74" s="336">
        <v>1.5</v>
      </c>
      <c r="E74" s="45">
        <v>4253</v>
      </c>
      <c r="F74" s="30">
        <v>317.71640701482232</v>
      </c>
      <c r="G74" s="29"/>
      <c r="H74" s="29"/>
      <c r="I74" s="69"/>
    </row>
    <row r="75" spans="1:9" x14ac:dyDescent="0.2">
      <c r="A75" s="73" t="s">
        <v>393</v>
      </c>
      <c r="B75" s="27">
        <v>40</v>
      </c>
      <c r="C75" s="27">
        <v>40</v>
      </c>
      <c r="D75" s="336">
        <v>2</v>
      </c>
      <c r="E75" s="29">
        <v>4131</v>
      </c>
      <c r="F75" s="30">
        <v>421.03196676194017</v>
      </c>
      <c r="G75" s="29"/>
      <c r="H75" s="29"/>
      <c r="I75" s="69"/>
    </row>
    <row r="76" spans="1:9" x14ac:dyDescent="0.2">
      <c r="A76" s="73" t="s">
        <v>393</v>
      </c>
      <c r="B76" s="27">
        <v>40</v>
      </c>
      <c r="C76" s="27">
        <v>40</v>
      </c>
      <c r="D76" s="336">
        <v>2.5</v>
      </c>
      <c r="E76" s="29">
        <v>4243</v>
      </c>
      <c r="F76" s="30">
        <v>522.86425876852798</v>
      </c>
      <c r="G76" s="29"/>
      <c r="H76" s="29"/>
      <c r="I76" s="69"/>
    </row>
    <row r="77" spans="1:9" x14ac:dyDescent="0.2">
      <c r="A77" s="73" t="s">
        <v>393</v>
      </c>
      <c r="B77" s="27">
        <v>40</v>
      </c>
      <c r="C77" s="27">
        <v>40</v>
      </c>
      <c r="D77" s="336">
        <v>3</v>
      </c>
      <c r="E77" s="29">
        <v>4118</v>
      </c>
      <c r="F77" s="30">
        <v>623.43925876852791</v>
      </c>
      <c r="G77" s="29"/>
      <c r="H77" s="29"/>
      <c r="I77" s="69">
        <v>6082</v>
      </c>
    </row>
    <row r="78" spans="1:9" x14ac:dyDescent="0.2">
      <c r="A78" s="73" t="s">
        <v>393</v>
      </c>
      <c r="B78" s="27">
        <v>40</v>
      </c>
      <c r="C78" s="27">
        <v>40</v>
      </c>
      <c r="D78" s="336">
        <v>4</v>
      </c>
      <c r="E78" s="29">
        <v>4138</v>
      </c>
      <c r="F78" s="30">
        <v>820.53925876852782</v>
      </c>
      <c r="G78" s="29"/>
      <c r="H78" s="29"/>
      <c r="I78" s="69">
        <v>6082</v>
      </c>
    </row>
    <row r="79" spans="1:9" x14ac:dyDescent="0.2">
      <c r="A79" s="73" t="s">
        <v>393</v>
      </c>
      <c r="B79" s="27">
        <v>40</v>
      </c>
      <c r="C79" s="27">
        <v>40</v>
      </c>
      <c r="D79" s="336">
        <v>5</v>
      </c>
      <c r="E79" s="29">
        <v>4133</v>
      </c>
      <c r="F79" s="30">
        <v>1012.2392587685279</v>
      </c>
      <c r="G79" s="29"/>
      <c r="H79" s="29"/>
      <c r="I79" s="69">
        <v>6082</v>
      </c>
    </row>
    <row r="80" spans="1:9" x14ac:dyDescent="0.2">
      <c r="A80" s="73" t="s">
        <v>393</v>
      </c>
      <c r="B80" s="36">
        <v>45</v>
      </c>
      <c r="C80" s="36">
        <v>30</v>
      </c>
      <c r="D80" s="70">
        <v>3</v>
      </c>
      <c r="E80" s="38" t="s">
        <v>401</v>
      </c>
      <c r="F80" s="39">
        <v>582.9</v>
      </c>
      <c r="G80" s="38"/>
      <c r="H80" s="38"/>
      <c r="I80" s="69"/>
    </row>
    <row r="81" spans="1:9" x14ac:dyDescent="0.2">
      <c r="A81" s="73" t="s">
        <v>393</v>
      </c>
      <c r="B81" s="36">
        <v>45</v>
      </c>
      <c r="C81" s="36">
        <v>35</v>
      </c>
      <c r="D81" s="70">
        <v>4</v>
      </c>
      <c r="E81" s="38">
        <v>4101</v>
      </c>
      <c r="F81" s="39">
        <v>820.53925876852782</v>
      </c>
      <c r="G81" s="38"/>
      <c r="H81" s="38"/>
      <c r="I81" s="69"/>
    </row>
    <row r="82" spans="1:9" x14ac:dyDescent="0.2">
      <c r="A82" s="73" t="s">
        <v>393</v>
      </c>
      <c r="B82" s="27">
        <v>45</v>
      </c>
      <c r="C82" s="27">
        <v>45</v>
      </c>
      <c r="D82" s="336">
        <v>2</v>
      </c>
      <c r="E82" s="29" t="s">
        <v>402</v>
      </c>
      <c r="F82" s="30">
        <v>474.93925876852791</v>
      </c>
      <c r="G82" s="29"/>
      <c r="H82" s="29"/>
      <c r="I82" s="69"/>
    </row>
    <row r="83" spans="1:9" x14ac:dyDescent="0.2">
      <c r="A83" s="73" t="s">
        <v>393</v>
      </c>
      <c r="B83" s="27">
        <v>45</v>
      </c>
      <c r="C83" s="27">
        <v>45</v>
      </c>
      <c r="D83" s="336">
        <v>3</v>
      </c>
      <c r="E83" s="45">
        <v>17009</v>
      </c>
      <c r="F83" s="30">
        <v>704.43925876852791</v>
      </c>
      <c r="G83" s="29"/>
      <c r="H83" s="29"/>
      <c r="I83" s="105"/>
    </row>
    <row r="84" spans="1:9" x14ac:dyDescent="0.2">
      <c r="A84" s="73" t="s">
        <v>393</v>
      </c>
      <c r="B84" s="27">
        <v>45</v>
      </c>
      <c r="C84" s="27">
        <v>45</v>
      </c>
      <c r="D84" s="336">
        <v>4</v>
      </c>
      <c r="E84" s="29">
        <v>4250</v>
      </c>
      <c r="F84" s="30">
        <v>928.53925876852793</v>
      </c>
      <c r="G84" s="29"/>
      <c r="H84" s="29"/>
      <c r="I84" s="69">
        <v>6082</v>
      </c>
    </row>
    <row r="85" spans="1:9" x14ac:dyDescent="0.2">
      <c r="A85" s="73" t="s">
        <v>393</v>
      </c>
      <c r="B85" s="63">
        <v>49</v>
      </c>
      <c r="C85" s="63">
        <v>45</v>
      </c>
      <c r="D85" s="337">
        <v>4</v>
      </c>
      <c r="E85" s="64" t="s">
        <v>403</v>
      </c>
      <c r="F85" s="64">
        <v>972</v>
      </c>
      <c r="G85" s="64"/>
      <c r="H85" s="64"/>
      <c r="I85" s="105"/>
    </row>
    <row r="86" spans="1:9" x14ac:dyDescent="0.2">
      <c r="A86" s="73" t="s">
        <v>393</v>
      </c>
      <c r="B86" s="36">
        <v>50</v>
      </c>
      <c r="C86" s="36">
        <v>15</v>
      </c>
      <c r="D86" s="70">
        <v>2</v>
      </c>
      <c r="E86" s="38" t="s">
        <v>404</v>
      </c>
      <c r="F86" s="39">
        <v>339.93925876852791</v>
      </c>
      <c r="G86" s="38"/>
      <c r="H86" s="38"/>
      <c r="I86" s="69"/>
    </row>
    <row r="87" spans="1:9" x14ac:dyDescent="0.2">
      <c r="A87" s="73" t="s">
        <v>393</v>
      </c>
      <c r="B87" s="264">
        <v>50</v>
      </c>
      <c r="C87" s="264">
        <v>20</v>
      </c>
      <c r="D87" s="70">
        <v>2</v>
      </c>
      <c r="E87" s="38">
        <v>4169</v>
      </c>
      <c r="F87" s="39">
        <v>366.93925876852791</v>
      </c>
      <c r="G87" s="38"/>
      <c r="H87" s="38"/>
      <c r="I87" s="38"/>
    </row>
    <row r="88" spans="1:9" x14ac:dyDescent="0.2">
      <c r="A88" s="73" t="s">
        <v>393</v>
      </c>
      <c r="B88" s="36">
        <v>50</v>
      </c>
      <c r="C88" s="36">
        <v>20</v>
      </c>
      <c r="D88" s="70">
        <v>2.5</v>
      </c>
      <c r="E88" s="38">
        <v>4145</v>
      </c>
      <c r="F88" s="39">
        <v>455.36425876852792</v>
      </c>
      <c r="G88" s="38"/>
      <c r="H88" s="38"/>
      <c r="I88" s="69"/>
    </row>
    <row r="89" spans="1:9" x14ac:dyDescent="0.2">
      <c r="A89" s="73" t="s">
        <v>393</v>
      </c>
      <c r="B89" s="36">
        <v>50</v>
      </c>
      <c r="C89" s="36">
        <v>20</v>
      </c>
      <c r="D89" s="70">
        <v>3</v>
      </c>
      <c r="E89" s="38" t="s">
        <v>405</v>
      </c>
      <c r="F89" s="39">
        <v>542.70000000000005</v>
      </c>
      <c r="G89" s="38"/>
      <c r="H89" s="38"/>
      <c r="I89" s="105"/>
    </row>
    <row r="90" spans="1:9" x14ac:dyDescent="0.2">
      <c r="A90" s="73" t="s">
        <v>393</v>
      </c>
      <c r="B90" s="36">
        <v>50</v>
      </c>
      <c r="C90" s="36">
        <v>22</v>
      </c>
      <c r="D90" s="70">
        <v>1.5</v>
      </c>
      <c r="E90" s="38">
        <v>30671</v>
      </c>
      <c r="F90" s="39">
        <v>285.2642587685279</v>
      </c>
      <c r="G90" s="38"/>
      <c r="H90" s="38"/>
      <c r="I90" s="69"/>
    </row>
    <row r="91" spans="1:9" x14ac:dyDescent="0.2">
      <c r="A91" s="73" t="s">
        <v>393</v>
      </c>
      <c r="B91" s="36">
        <v>50</v>
      </c>
      <c r="C91" s="36">
        <v>25</v>
      </c>
      <c r="D91" s="70">
        <v>2</v>
      </c>
      <c r="E91" s="38">
        <v>4199</v>
      </c>
      <c r="F91" s="39">
        <v>393.93925876852791</v>
      </c>
      <c r="G91" s="38"/>
      <c r="H91" s="38"/>
      <c r="I91" s="69"/>
    </row>
    <row r="92" spans="1:9" x14ac:dyDescent="0.2">
      <c r="A92" s="73" t="s">
        <v>393</v>
      </c>
      <c r="B92" s="36">
        <v>50</v>
      </c>
      <c r="C92" s="36">
        <v>25</v>
      </c>
      <c r="D92" s="70">
        <v>3</v>
      </c>
      <c r="E92" s="51">
        <v>17010</v>
      </c>
      <c r="F92" s="39">
        <v>582.93925876852791</v>
      </c>
      <c r="G92" s="38"/>
      <c r="H92" s="38"/>
      <c r="I92" s="105"/>
    </row>
    <row r="93" spans="1:9" x14ac:dyDescent="0.2">
      <c r="A93" s="73" t="s">
        <v>393</v>
      </c>
      <c r="B93" s="36">
        <v>50</v>
      </c>
      <c r="C93" s="36">
        <v>25</v>
      </c>
      <c r="D93" s="70">
        <v>4</v>
      </c>
      <c r="E93" s="51">
        <v>17011</v>
      </c>
      <c r="F93" s="39">
        <v>766.53925876852782</v>
      </c>
      <c r="G93" s="38"/>
      <c r="H93" s="38"/>
      <c r="I93" s="105"/>
    </row>
    <row r="94" spans="1:9" x14ac:dyDescent="0.2">
      <c r="A94" s="73" t="s">
        <v>393</v>
      </c>
      <c r="B94" s="36">
        <v>50</v>
      </c>
      <c r="C94" s="36">
        <v>30</v>
      </c>
      <c r="D94" s="70">
        <v>2</v>
      </c>
      <c r="E94" s="38">
        <v>30665</v>
      </c>
      <c r="F94" s="39">
        <v>420.93925876852791</v>
      </c>
      <c r="G94" s="38"/>
      <c r="H94" s="38"/>
      <c r="I94" s="69"/>
    </row>
    <row r="95" spans="1:9" x14ac:dyDescent="0.2">
      <c r="A95" s="73" t="s">
        <v>393</v>
      </c>
      <c r="B95" s="36">
        <v>50</v>
      </c>
      <c r="C95" s="36">
        <v>30</v>
      </c>
      <c r="D95" s="70">
        <v>3</v>
      </c>
      <c r="E95" s="38">
        <v>4119</v>
      </c>
      <c r="F95" s="39">
        <v>623.43925876852791</v>
      </c>
      <c r="G95" s="38"/>
      <c r="H95" s="38"/>
      <c r="I95" s="105"/>
    </row>
    <row r="96" spans="1:9" x14ac:dyDescent="0.2">
      <c r="A96" s="73" t="s">
        <v>393</v>
      </c>
      <c r="B96" s="36">
        <v>50</v>
      </c>
      <c r="C96" s="36">
        <v>30</v>
      </c>
      <c r="D96" s="70">
        <v>4</v>
      </c>
      <c r="E96" s="38">
        <v>4220</v>
      </c>
      <c r="F96" s="39">
        <v>820.53925876852782</v>
      </c>
      <c r="G96" s="38"/>
      <c r="H96" s="38"/>
      <c r="I96" s="105"/>
    </row>
    <row r="97" spans="1:9" x14ac:dyDescent="0.2">
      <c r="A97" s="73" t="s">
        <v>393</v>
      </c>
      <c r="B97" s="36">
        <v>50</v>
      </c>
      <c r="C97" s="36">
        <v>30</v>
      </c>
      <c r="D97" s="70">
        <v>5</v>
      </c>
      <c r="E97" s="38">
        <v>4196</v>
      </c>
      <c r="F97" s="39">
        <v>1012.2392587685279</v>
      </c>
      <c r="G97" s="38"/>
      <c r="H97" s="38"/>
      <c r="I97" s="69">
        <v>6082</v>
      </c>
    </row>
    <row r="98" spans="1:9" x14ac:dyDescent="0.2">
      <c r="A98" s="73" t="s">
        <v>393</v>
      </c>
      <c r="B98" s="36">
        <v>50</v>
      </c>
      <c r="C98" s="36">
        <v>40</v>
      </c>
      <c r="D98" s="70">
        <v>2</v>
      </c>
      <c r="E98" s="51">
        <v>17012</v>
      </c>
      <c r="F98" s="39">
        <v>474.93925876852791</v>
      </c>
      <c r="G98" s="38"/>
      <c r="H98" s="38"/>
      <c r="I98" s="69"/>
    </row>
    <row r="99" spans="1:9" x14ac:dyDescent="0.2">
      <c r="A99" s="73" t="s">
        <v>393</v>
      </c>
      <c r="B99" s="36">
        <v>50</v>
      </c>
      <c r="C99" s="36">
        <v>40</v>
      </c>
      <c r="D99" s="70">
        <v>3</v>
      </c>
      <c r="E99" s="51">
        <v>17013</v>
      </c>
      <c r="F99" s="39">
        <v>704.43925876852791</v>
      </c>
      <c r="G99" s="38"/>
      <c r="H99" s="38"/>
      <c r="I99" s="105"/>
    </row>
    <row r="100" spans="1:9" x14ac:dyDescent="0.2">
      <c r="A100" s="73" t="s">
        <v>393</v>
      </c>
      <c r="B100" s="36">
        <v>50</v>
      </c>
      <c r="C100" s="36">
        <v>40</v>
      </c>
      <c r="D100" s="70">
        <v>4</v>
      </c>
      <c r="E100" s="51">
        <v>17014</v>
      </c>
      <c r="F100" s="39">
        <v>928.53925876852793</v>
      </c>
      <c r="G100" s="38"/>
      <c r="H100" s="38"/>
      <c r="I100" s="69">
        <v>6082</v>
      </c>
    </row>
    <row r="101" spans="1:9" x14ac:dyDescent="0.2">
      <c r="A101" s="73" t="s">
        <v>393</v>
      </c>
      <c r="B101" s="36">
        <v>50</v>
      </c>
      <c r="C101" s="36">
        <v>40</v>
      </c>
      <c r="D101" s="70">
        <v>5</v>
      </c>
      <c r="E101" s="38" t="s">
        <v>406</v>
      </c>
      <c r="F101" s="39">
        <v>1147.2392587685279</v>
      </c>
      <c r="G101" s="38"/>
      <c r="H101" s="38"/>
      <c r="I101" s="105"/>
    </row>
    <row r="102" spans="1:9" x14ac:dyDescent="0.2">
      <c r="A102" s="73" t="s">
        <v>393</v>
      </c>
      <c r="B102" s="27">
        <v>50</v>
      </c>
      <c r="C102" s="27">
        <v>50</v>
      </c>
      <c r="D102" s="336">
        <v>2</v>
      </c>
      <c r="E102" s="29">
        <v>4222</v>
      </c>
      <c r="F102" s="30">
        <v>528.99140701482236</v>
      </c>
      <c r="G102" s="29"/>
      <c r="H102" s="29"/>
      <c r="I102" s="69"/>
    </row>
    <row r="103" spans="1:9" x14ac:dyDescent="0.2">
      <c r="A103" s="73" t="s">
        <v>393</v>
      </c>
      <c r="B103" s="36">
        <v>50</v>
      </c>
      <c r="C103" s="36">
        <v>50</v>
      </c>
      <c r="D103" s="70">
        <v>3</v>
      </c>
      <c r="E103" s="39">
        <v>4157</v>
      </c>
      <c r="F103" s="39">
        <v>785.43925876852791</v>
      </c>
      <c r="G103" s="36"/>
      <c r="H103" s="36"/>
      <c r="I103" s="36"/>
    </row>
    <row r="104" spans="1:9" x14ac:dyDescent="0.2">
      <c r="A104" s="73" t="s">
        <v>393</v>
      </c>
      <c r="B104" s="27">
        <v>50</v>
      </c>
      <c r="C104" s="27">
        <v>50</v>
      </c>
      <c r="D104" s="336">
        <v>4</v>
      </c>
      <c r="E104" s="29">
        <v>4126</v>
      </c>
      <c r="F104" s="30">
        <v>1036.5392587685278</v>
      </c>
      <c r="G104" s="29"/>
      <c r="H104" s="29"/>
      <c r="I104" s="69">
        <v>6082</v>
      </c>
    </row>
    <row r="105" spans="1:9" x14ac:dyDescent="0.2">
      <c r="A105" s="73" t="s">
        <v>393</v>
      </c>
      <c r="B105" s="27">
        <v>50</v>
      </c>
      <c r="C105" s="27">
        <v>50</v>
      </c>
      <c r="D105" s="336">
        <v>5</v>
      </c>
      <c r="E105" s="29">
        <v>4148</v>
      </c>
      <c r="F105" s="30">
        <v>1282.2392587685279</v>
      </c>
      <c r="G105" s="29"/>
      <c r="H105" s="29"/>
      <c r="I105" s="69">
        <v>6082</v>
      </c>
    </row>
    <row r="106" spans="1:9" x14ac:dyDescent="0.2">
      <c r="A106" s="73" t="s">
        <v>393</v>
      </c>
      <c r="B106" s="27">
        <v>50</v>
      </c>
      <c r="C106" s="27">
        <v>50</v>
      </c>
      <c r="D106" s="336">
        <v>6</v>
      </c>
      <c r="E106" s="29">
        <v>4202</v>
      </c>
      <c r="F106" s="30">
        <v>1522.5392587685283</v>
      </c>
      <c r="G106" s="29"/>
      <c r="H106" s="29"/>
      <c r="I106" s="69">
        <v>6082</v>
      </c>
    </row>
    <row r="107" spans="1:9" x14ac:dyDescent="0.2">
      <c r="A107" s="73" t="s">
        <v>393</v>
      </c>
      <c r="B107" s="27">
        <v>50</v>
      </c>
      <c r="C107" s="27">
        <v>50</v>
      </c>
      <c r="D107" s="336">
        <v>8</v>
      </c>
      <c r="E107" s="29">
        <v>4002</v>
      </c>
      <c r="F107" s="30">
        <v>1986.9392587685284</v>
      </c>
      <c r="G107" s="29"/>
      <c r="H107" s="29"/>
      <c r="I107" s="69">
        <v>6082</v>
      </c>
    </row>
    <row r="108" spans="1:9" x14ac:dyDescent="0.2">
      <c r="A108" s="73" t="s">
        <v>393</v>
      </c>
      <c r="B108" s="27">
        <v>55</v>
      </c>
      <c r="C108" s="27">
        <v>55</v>
      </c>
      <c r="D108" s="336">
        <v>2</v>
      </c>
      <c r="E108" s="29" t="s">
        <v>407</v>
      </c>
      <c r="F108" s="30">
        <v>589.20000000000005</v>
      </c>
      <c r="G108" s="29"/>
      <c r="H108" s="29">
        <v>3.2</v>
      </c>
      <c r="I108" s="69"/>
    </row>
    <row r="109" spans="1:9" x14ac:dyDescent="0.2">
      <c r="A109" s="73" t="s">
        <v>393</v>
      </c>
      <c r="B109" s="36">
        <v>60</v>
      </c>
      <c r="C109" s="36">
        <v>20</v>
      </c>
      <c r="D109" s="70">
        <v>2</v>
      </c>
      <c r="E109" s="38">
        <v>4200</v>
      </c>
      <c r="F109" s="39">
        <v>420.93925876852791</v>
      </c>
      <c r="G109" s="38"/>
      <c r="H109" s="38"/>
      <c r="I109" s="69"/>
    </row>
    <row r="110" spans="1:9" x14ac:dyDescent="0.2">
      <c r="A110" s="73" t="s">
        <v>393</v>
      </c>
      <c r="B110" s="36">
        <v>60</v>
      </c>
      <c r="C110" s="36">
        <v>20</v>
      </c>
      <c r="D110" s="70">
        <v>2.5</v>
      </c>
      <c r="E110" s="38">
        <v>4035</v>
      </c>
      <c r="F110" s="39">
        <v>522.86425876852798</v>
      </c>
      <c r="G110" s="38"/>
      <c r="H110" s="38"/>
      <c r="I110" s="69"/>
    </row>
    <row r="111" spans="1:9" x14ac:dyDescent="0.2">
      <c r="A111" s="73" t="s">
        <v>393</v>
      </c>
      <c r="B111" s="36">
        <v>60</v>
      </c>
      <c r="C111" s="36">
        <v>22</v>
      </c>
      <c r="D111" s="70">
        <v>1.4</v>
      </c>
      <c r="E111" s="38">
        <v>4192</v>
      </c>
      <c r="F111" s="39">
        <v>304.40725876852787</v>
      </c>
      <c r="G111" s="38"/>
      <c r="H111" s="38"/>
      <c r="I111" s="69"/>
    </row>
    <row r="112" spans="1:9" x14ac:dyDescent="0.2">
      <c r="A112" s="73" t="s">
        <v>393</v>
      </c>
      <c r="B112" s="63">
        <v>60</v>
      </c>
      <c r="C112" s="63">
        <v>25</v>
      </c>
      <c r="D112" s="337">
        <v>5</v>
      </c>
      <c r="E112" s="64">
        <v>4166</v>
      </c>
      <c r="F112" s="65">
        <v>1079.7392587685279</v>
      </c>
      <c r="G112" s="64"/>
      <c r="H112" s="64"/>
      <c r="I112" s="105"/>
    </row>
    <row r="113" spans="1:9" x14ac:dyDescent="0.2">
      <c r="A113" s="73" t="s">
        <v>393</v>
      </c>
      <c r="B113" s="63">
        <v>60</v>
      </c>
      <c r="C113" s="63">
        <v>30</v>
      </c>
      <c r="D113" s="337">
        <v>2</v>
      </c>
      <c r="E113" s="64">
        <v>4216</v>
      </c>
      <c r="F113" s="65">
        <v>474.9914070148223</v>
      </c>
      <c r="G113" s="63"/>
      <c r="H113" s="63"/>
      <c r="I113" s="63"/>
    </row>
    <row r="114" spans="1:9" x14ac:dyDescent="0.2">
      <c r="A114" s="73" t="s">
        <v>393</v>
      </c>
      <c r="B114" s="63">
        <v>60</v>
      </c>
      <c r="C114" s="63">
        <v>30</v>
      </c>
      <c r="D114" s="337">
        <v>3</v>
      </c>
      <c r="E114" s="64">
        <v>4062</v>
      </c>
      <c r="F114" s="65">
        <v>704.43925876852791</v>
      </c>
      <c r="G114" s="63"/>
      <c r="H114" s="63"/>
      <c r="I114" s="63"/>
    </row>
    <row r="115" spans="1:9" x14ac:dyDescent="0.2">
      <c r="A115" s="73" t="s">
        <v>393</v>
      </c>
      <c r="B115" s="36">
        <v>60</v>
      </c>
      <c r="C115" s="36">
        <v>30</v>
      </c>
      <c r="D115" s="70">
        <v>4</v>
      </c>
      <c r="E115" s="64">
        <v>17015</v>
      </c>
      <c r="F115" s="64">
        <v>928.53925876852793</v>
      </c>
      <c r="G115" s="64"/>
      <c r="H115" s="64"/>
      <c r="I115" s="63">
        <v>6082</v>
      </c>
    </row>
    <row r="116" spans="1:9" x14ac:dyDescent="0.2">
      <c r="A116" s="73" t="s">
        <v>393</v>
      </c>
      <c r="B116" s="36">
        <v>60</v>
      </c>
      <c r="C116" s="36">
        <v>30</v>
      </c>
      <c r="D116" s="70">
        <v>5</v>
      </c>
      <c r="E116" s="64" t="s">
        <v>408</v>
      </c>
      <c r="F116" s="64">
        <v>1147.2392587685279</v>
      </c>
      <c r="G116" s="64"/>
      <c r="H116" s="64"/>
      <c r="I116" s="63"/>
    </row>
    <row r="117" spans="1:9" x14ac:dyDescent="0.2">
      <c r="A117" s="73" t="s">
        <v>393</v>
      </c>
      <c r="B117" s="36">
        <v>60</v>
      </c>
      <c r="C117" s="36">
        <v>40</v>
      </c>
      <c r="D117" s="70">
        <v>2</v>
      </c>
      <c r="E117" s="64" t="s">
        <v>409</v>
      </c>
      <c r="F117" s="64">
        <v>528.93925876852791</v>
      </c>
      <c r="G117" s="64"/>
      <c r="H117" s="64"/>
      <c r="I117" s="63" t="s">
        <v>261</v>
      </c>
    </row>
    <row r="118" spans="1:9" x14ac:dyDescent="0.2">
      <c r="A118" s="73" t="s">
        <v>393</v>
      </c>
      <c r="B118" s="36">
        <v>60</v>
      </c>
      <c r="C118" s="36">
        <v>40</v>
      </c>
      <c r="D118" s="70">
        <v>3</v>
      </c>
      <c r="E118" s="64">
        <v>4162</v>
      </c>
      <c r="F118" s="64">
        <v>785.43925876852791</v>
      </c>
      <c r="G118" s="64"/>
      <c r="H118" s="64"/>
      <c r="I118" s="63"/>
    </row>
    <row r="119" spans="1:9" x14ac:dyDescent="0.2">
      <c r="A119" s="73" t="s">
        <v>393</v>
      </c>
      <c r="B119" s="36">
        <v>60</v>
      </c>
      <c r="C119" s="36">
        <v>40</v>
      </c>
      <c r="D119" s="70">
        <v>4</v>
      </c>
      <c r="E119" s="64">
        <v>4128</v>
      </c>
      <c r="F119" s="64">
        <v>1036.5392587685278</v>
      </c>
      <c r="G119" s="64"/>
      <c r="H119" s="64"/>
      <c r="I119" s="63">
        <v>6082</v>
      </c>
    </row>
    <row r="120" spans="1:9" x14ac:dyDescent="0.2">
      <c r="A120" s="73" t="s">
        <v>393</v>
      </c>
      <c r="B120" s="36">
        <v>60</v>
      </c>
      <c r="C120" s="36">
        <v>40</v>
      </c>
      <c r="D120" s="70">
        <v>5</v>
      </c>
      <c r="E120" s="64">
        <v>4082</v>
      </c>
      <c r="F120" s="64">
        <v>1282.2392587685279</v>
      </c>
      <c r="G120" s="64"/>
      <c r="H120" s="64"/>
      <c r="I120" s="63"/>
    </row>
    <row r="121" spans="1:9" x14ac:dyDescent="0.2">
      <c r="A121" s="73" t="s">
        <v>393</v>
      </c>
      <c r="B121" s="36">
        <v>60</v>
      </c>
      <c r="C121" s="36">
        <v>40</v>
      </c>
      <c r="D121" s="70">
        <v>6</v>
      </c>
      <c r="E121" s="64">
        <v>17016</v>
      </c>
      <c r="F121" s="64">
        <v>1522.5392587685283</v>
      </c>
      <c r="G121" s="64"/>
      <c r="H121" s="64"/>
      <c r="I121" s="63">
        <v>6082</v>
      </c>
    </row>
    <row r="122" spans="1:9" x14ac:dyDescent="0.2">
      <c r="A122" s="73" t="s">
        <v>393</v>
      </c>
      <c r="B122" s="27">
        <v>60</v>
      </c>
      <c r="C122" s="27">
        <v>60</v>
      </c>
      <c r="D122" s="336">
        <v>2</v>
      </c>
      <c r="E122" s="64">
        <v>4218</v>
      </c>
      <c r="F122" s="64">
        <v>636.93925876852791</v>
      </c>
      <c r="G122" s="64"/>
      <c r="H122" s="64"/>
      <c r="I122" s="63"/>
    </row>
    <row r="123" spans="1:9" x14ac:dyDescent="0.2">
      <c r="A123" s="73" t="s">
        <v>393</v>
      </c>
      <c r="B123" s="27">
        <v>60</v>
      </c>
      <c r="C123" s="27">
        <v>60</v>
      </c>
      <c r="D123" s="336">
        <v>3</v>
      </c>
      <c r="E123" s="64">
        <v>4163</v>
      </c>
      <c r="F123" s="64">
        <v>947.43925876852791</v>
      </c>
      <c r="G123" s="64"/>
      <c r="H123" s="64"/>
      <c r="I123" s="63"/>
    </row>
    <row r="124" spans="1:9" x14ac:dyDescent="0.2">
      <c r="A124" s="73" t="s">
        <v>393</v>
      </c>
      <c r="B124" s="27">
        <v>60</v>
      </c>
      <c r="C124" s="27">
        <v>60</v>
      </c>
      <c r="D124" s="336">
        <v>4</v>
      </c>
      <c r="E124" s="64">
        <v>4143</v>
      </c>
      <c r="F124" s="64">
        <v>1252.5392587685278</v>
      </c>
      <c r="G124" s="64"/>
      <c r="H124" s="64"/>
      <c r="I124" s="63">
        <v>6082</v>
      </c>
    </row>
    <row r="125" spans="1:9" x14ac:dyDescent="0.2">
      <c r="A125" s="73" t="s">
        <v>393</v>
      </c>
      <c r="B125" s="27">
        <v>60</v>
      </c>
      <c r="C125" s="27">
        <v>60</v>
      </c>
      <c r="D125" s="336">
        <v>5</v>
      </c>
      <c r="E125" s="64">
        <v>4123</v>
      </c>
      <c r="F125" s="64">
        <v>1552.2392587685283</v>
      </c>
      <c r="G125" s="64"/>
      <c r="H125" s="64"/>
      <c r="I125" s="63">
        <v>6082</v>
      </c>
    </row>
    <row r="126" spans="1:9" x14ac:dyDescent="0.2">
      <c r="A126" s="73" t="s">
        <v>393</v>
      </c>
      <c r="B126" s="27">
        <v>60</v>
      </c>
      <c r="C126" s="27">
        <v>60</v>
      </c>
      <c r="D126" s="336">
        <v>6</v>
      </c>
      <c r="E126" s="64">
        <v>4088</v>
      </c>
      <c r="F126" s="64">
        <v>1846.5392587685283</v>
      </c>
      <c r="G126" s="64"/>
      <c r="H126" s="64"/>
      <c r="I126" s="63">
        <v>6082</v>
      </c>
    </row>
    <row r="127" spans="1:9" x14ac:dyDescent="0.2">
      <c r="A127" s="73" t="s">
        <v>393</v>
      </c>
      <c r="B127" s="36">
        <v>61</v>
      </c>
      <c r="C127" s="36">
        <v>51</v>
      </c>
      <c r="D127" s="70">
        <v>2</v>
      </c>
      <c r="E127" s="64">
        <v>4049</v>
      </c>
      <c r="F127" s="64">
        <v>593.73925876852798</v>
      </c>
      <c r="G127" s="64"/>
      <c r="H127" s="64"/>
      <c r="I127" s="63"/>
    </row>
    <row r="128" spans="1:9" x14ac:dyDescent="0.2">
      <c r="A128" s="73" t="s">
        <v>393</v>
      </c>
      <c r="B128" s="321">
        <v>63.5</v>
      </c>
      <c r="C128" s="321">
        <v>38.1</v>
      </c>
      <c r="D128" s="321">
        <v>4.76</v>
      </c>
      <c r="E128" s="290">
        <v>34381</v>
      </c>
      <c r="F128" s="290">
        <v>1242</v>
      </c>
      <c r="G128" s="322">
        <v>0.4</v>
      </c>
      <c r="H128" s="322">
        <v>0.4</v>
      </c>
      <c r="I128" s="321" t="s">
        <v>223</v>
      </c>
    </row>
    <row r="129" spans="1:9" x14ac:dyDescent="0.2">
      <c r="A129" s="73" t="s">
        <v>393</v>
      </c>
      <c r="B129" s="321">
        <v>63.5</v>
      </c>
      <c r="C129" s="321">
        <v>63.5</v>
      </c>
      <c r="D129" s="321">
        <v>3.18</v>
      </c>
      <c r="E129" s="290">
        <v>34383</v>
      </c>
      <c r="F129" s="290">
        <v>1064</v>
      </c>
      <c r="G129" s="322">
        <v>0.4</v>
      </c>
      <c r="H129" s="322">
        <v>0.4</v>
      </c>
      <c r="I129" s="321" t="s">
        <v>225</v>
      </c>
    </row>
    <row r="130" spans="1:9" x14ac:dyDescent="0.2">
      <c r="A130" s="73" t="s">
        <v>393</v>
      </c>
      <c r="B130" s="36">
        <v>65</v>
      </c>
      <c r="C130" s="36">
        <v>50</v>
      </c>
      <c r="D130" s="70">
        <v>6</v>
      </c>
      <c r="E130" s="64" t="s">
        <v>410</v>
      </c>
      <c r="F130" s="64">
        <v>1485</v>
      </c>
      <c r="G130" s="64"/>
      <c r="H130" s="64"/>
      <c r="I130" s="63">
        <v>6082</v>
      </c>
    </row>
    <row r="131" spans="1:9" x14ac:dyDescent="0.2">
      <c r="A131" s="73" t="s">
        <v>393</v>
      </c>
      <c r="B131" s="36">
        <v>65</v>
      </c>
      <c r="C131" s="36">
        <v>65</v>
      </c>
      <c r="D131" s="70">
        <v>6</v>
      </c>
      <c r="E131" s="104" t="s">
        <v>411</v>
      </c>
      <c r="F131" s="104">
        <v>2006</v>
      </c>
      <c r="G131" s="64"/>
      <c r="H131" s="64"/>
      <c r="I131" s="63">
        <v>6082</v>
      </c>
    </row>
    <row r="132" spans="1:9" x14ac:dyDescent="0.2">
      <c r="A132" s="73" t="s">
        <v>393</v>
      </c>
      <c r="B132" s="36">
        <v>65</v>
      </c>
      <c r="C132" s="36">
        <v>65</v>
      </c>
      <c r="D132" s="70">
        <v>8</v>
      </c>
      <c r="E132" s="104" t="s">
        <v>412</v>
      </c>
      <c r="F132" s="104">
        <v>2635</v>
      </c>
      <c r="G132" s="64"/>
      <c r="H132" s="64"/>
      <c r="I132" s="63">
        <v>6082</v>
      </c>
    </row>
    <row r="133" spans="1:9" x14ac:dyDescent="0.2">
      <c r="A133" s="73" t="s">
        <v>393</v>
      </c>
      <c r="B133" s="63">
        <v>67</v>
      </c>
      <c r="C133" s="63">
        <v>59</v>
      </c>
      <c r="D133" s="337">
        <v>2</v>
      </c>
      <c r="E133" s="64">
        <v>4095</v>
      </c>
      <c r="F133" s="65">
        <v>669.33925876852788</v>
      </c>
      <c r="G133" s="64"/>
      <c r="H133" s="64"/>
      <c r="I133" s="63"/>
    </row>
    <row r="134" spans="1:9" x14ac:dyDescent="0.2">
      <c r="A134" s="73" t="s">
        <v>393</v>
      </c>
      <c r="B134" s="36">
        <v>70</v>
      </c>
      <c r="C134" s="36">
        <v>20</v>
      </c>
      <c r="D134" s="70">
        <v>2</v>
      </c>
      <c r="E134" s="51">
        <v>17017</v>
      </c>
      <c r="F134" s="39">
        <v>474.93925876852791</v>
      </c>
      <c r="G134" s="38"/>
      <c r="H134" s="38"/>
      <c r="I134" s="69"/>
    </row>
    <row r="135" spans="1:9" x14ac:dyDescent="0.2">
      <c r="A135" s="73" t="s">
        <v>393</v>
      </c>
      <c r="B135" s="36">
        <v>70</v>
      </c>
      <c r="C135" s="36">
        <v>40</v>
      </c>
      <c r="D135" s="70">
        <v>2</v>
      </c>
      <c r="E135" s="51">
        <v>17018</v>
      </c>
      <c r="F135" s="39">
        <v>582.93925876852791</v>
      </c>
      <c r="G135" s="38"/>
      <c r="H135" s="38"/>
      <c r="I135" s="69"/>
    </row>
    <row r="136" spans="1:9" x14ac:dyDescent="0.2">
      <c r="A136" s="73" t="s">
        <v>393</v>
      </c>
      <c r="B136" s="27">
        <v>70</v>
      </c>
      <c r="C136" s="27">
        <v>70</v>
      </c>
      <c r="D136" s="336">
        <v>7</v>
      </c>
      <c r="E136" s="29">
        <v>11698</v>
      </c>
      <c r="F136" s="30">
        <v>2513.4392587685284</v>
      </c>
      <c r="G136" s="29"/>
      <c r="H136" s="29"/>
      <c r="I136" s="69">
        <v>6082</v>
      </c>
    </row>
    <row r="137" spans="1:9" x14ac:dyDescent="0.2">
      <c r="A137" s="73" t="s">
        <v>393</v>
      </c>
      <c r="B137" s="36">
        <v>75</v>
      </c>
      <c r="C137" s="36">
        <v>40</v>
      </c>
      <c r="D137" s="70">
        <v>5</v>
      </c>
      <c r="E137" s="51" t="s">
        <v>413</v>
      </c>
      <c r="F137" s="39">
        <v>1485</v>
      </c>
      <c r="G137" s="38"/>
      <c r="H137" s="38"/>
      <c r="I137" s="69">
        <v>6082</v>
      </c>
    </row>
    <row r="138" spans="1:9" x14ac:dyDescent="0.2">
      <c r="A138" s="73" t="s">
        <v>393</v>
      </c>
      <c r="B138" s="36">
        <v>75</v>
      </c>
      <c r="C138" s="36">
        <v>50</v>
      </c>
      <c r="D138" s="70">
        <v>5</v>
      </c>
      <c r="E138" s="38">
        <v>4153</v>
      </c>
      <c r="F138" s="39">
        <v>1620</v>
      </c>
      <c r="G138" s="38"/>
      <c r="H138" s="38"/>
      <c r="I138" s="69">
        <v>6082</v>
      </c>
    </row>
    <row r="139" spans="1:9" x14ac:dyDescent="0.2">
      <c r="A139" s="73" t="s">
        <v>393</v>
      </c>
      <c r="B139" s="36">
        <v>75</v>
      </c>
      <c r="C139" s="36">
        <v>50</v>
      </c>
      <c r="D139" s="70">
        <v>6</v>
      </c>
      <c r="E139" s="38" t="s">
        <v>414</v>
      </c>
      <c r="F139" s="39">
        <v>1925</v>
      </c>
      <c r="G139" s="38"/>
      <c r="H139" s="38"/>
      <c r="I139" s="69">
        <v>6082</v>
      </c>
    </row>
    <row r="140" spans="1:9" x14ac:dyDescent="0.2">
      <c r="A140" s="73" t="s">
        <v>393</v>
      </c>
      <c r="B140" s="36">
        <v>75</v>
      </c>
      <c r="C140" s="36">
        <v>50</v>
      </c>
      <c r="D140" s="70">
        <v>7</v>
      </c>
      <c r="E140" s="38" t="s">
        <v>415</v>
      </c>
      <c r="F140" s="39">
        <v>2228</v>
      </c>
      <c r="G140" s="38"/>
      <c r="H140" s="38"/>
      <c r="I140" s="69">
        <v>6082</v>
      </c>
    </row>
    <row r="141" spans="1:9" x14ac:dyDescent="0.2">
      <c r="A141" s="73" t="s">
        <v>393</v>
      </c>
      <c r="B141" s="36">
        <v>75</v>
      </c>
      <c r="C141" s="36">
        <v>50</v>
      </c>
      <c r="D141" s="70">
        <v>8</v>
      </c>
      <c r="E141" s="38" t="s">
        <v>416</v>
      </c>
      <c r="F141" s="39">
        <v>2525</v>
      </c>
      <c r="G141" s="38"/>
      <c r="H141" s="38"/>
      <c r="I141" s="69">
        <v>6082</v>
      </c>
    </row>
    <row r="142" spans="1:9" x14ac:dyDescent="0.2">
      <c r="A142" s="73" t="s">
        <v>393</v>
      </c>
      <c r="B142" s="36">
        <v>75</v>
      </c>
      <c r="C142" s="36">
        <v>75</v>
      </c>
      <c r="D142" s="70">
        <v>8</v>
      </c>
      <c r="E142" s="38" t="s">
        <v>417</v>
      </c>
      <c r="F142" s="39">
        <v>3067</v>
      </c>
      <c r="G142" s="38">
        <v>0.5</v>
      </c>
      <c r="H142" s="38">
        <v>0.5</v>
      </c>
      <c r="I142" s="69"/>
    </row>
    <row r="143" spans="1:9" x14ac:dyDescent="0.2">
      <c r="A143" s="73" t="s">
        <v>393</v>
      </c>
      <c r="B143" s="36">
        <v>75</v>
      </c>
      <c r="C143" s="36">
        <v>75</v>
      </c>
      <c r="D143" s="70">
        <v>9</v>
      </c>
      <c r="E143" s="38" t="s">
        <v>418</v>
      </c>
      <c r="F143" s="39">
        <v>3426</v>
      </c>
      <c r="G143" s="38"/>
      <c r="H143" s="38"/>
      <c r="I143" s="69">
        <v>6082</v>
      </c>
    </row>
    <row r="144" spans="1:9" x14ac:dyDescent="0.2">
      <c r="A144" s="73" t="s">
        <v>393</v>
      </c>
      <c r="B144" s="63">
        <v>80</v>
      </c>
      <c r="C144" s="63">
        <v>20</v>
      </c>
      <c r="D144" s="337">
        <v>2</v>
      </c>
      <c r="E144" s="64">
        <v>12385</v>
      </c>
      <c r="F144" s="65">
        <v>528.93925876852791</v>
      </c>
      <c r="G144" s="64"/>
      <c r="H144" s="64"/>
      <c r="I144" s="105"/>
    </row>
    <row r="145" spans="1:9" x14ac:dyDescent="0.2">
      <c r="A145" s="73" t="s">
        <v>393</v>
      </c>
      <c r="B145" s="36">
        <v>80</v>
      </c>
      <c r="C145" s="36">
        <v>30</v>
      </c>
      <c r="D145" s="70">
        <v>3</v>
      </c>
      <c r="E145" s="38">
        <v>12386</v>
      </c>
      <c r="F145" s="39">
        <v>866.43925876852791</v>
      </c>
      <c r="G145" s="38"/>
      <c r="H145" s="38"/>
      <c r="I145" s="105"/>
    </row>
    <row r="146" spans="1:9" x14ac:dyDescent="0.2">
      <c r="A146" s="73" t="s">
        <v>393</v>
      </c>
      <c r="B146" s="36">
        <v>80</v>
      </c>
      <c r="C146" s="36">
        <v>40</v>
      </c>
      <c r="D146" s="70">
        <v>3</v>
      </c>
      <c r="E146" s="38">
        <v>4146</v>
      </c>
      <c r="F146" s="39">
        <v>947.43925876852791</v>
      </c>
      <c r="G146" s="38"/>
      <c r="H146" s="38"/>
      <c r="I146" s="69">
        <v>6082</v>
      </c>
    </row>
    <row r="147" spans="1:9" x14ac:dyDescent="0.2">
      <c r="A147" s="73" t="s">
        <v>393</v>
      </c>
      <c r="B147" s="36">
        <v>80</v>
      </c>
      <c r="C147" s="36">
        <v>40</v>
      </c>
      <c r="D147" s="70">
        <v>4</v>
      </c>
      <c r="E147" s="38">
        <v>4129</v>
      </c>
      <c r="F147" s="39">
        <v>1252.5392587685278</v>
      </c>
      <c r="G147" s="38"/>
      <c r="H147" s="38"/>
      <c r="I147" s="105"/>
    </row>
    <row r="148" spans="1:9" x14ac:dyDescent="0.2">
      <c r="A148" s="73" t="s">
        <v>393</v>
      </c>
      <c r="B148" s="36">
        <v>80</v>
      </c>
      <c r="C148" s="36">
        <v>40</v>
      </c>
      <c r="D148" s="70">
        <v>5</v>
      </c>
      <c r="E148" s="38" t="s">
        <v>419</v>
      </c>
      <c r="F148" s="39">
        <v>1552.5</v>
      </c>
      <c r="G148" s="38"/>
      <c r="H148" s="38"/>
      <c r="I148" s="69">
        <v>6082</v>
      </c>
    </row>
    <row r="149" spans="1:9" x14ac:dyDescent="0.2">
      <c r="A149" s="73" t="s">
        <v>393</v>
      </c>
      <c r="B149" s="36">
        <v>80</v>
      </c>
      <c r="C149" s="36">
        <v>40</v>
      </c>
      <c r="D149" s="70">
        <v>6</v>
      </c>
      <c r="E149" s="38">
        <v>4201</v>
      </c>
      <c r="F149" s="39">
        <v>1846.5392587685283</v>
      </c>
      <c r="G149" s="38"/>
      <c r="H149" s="38"/>
      <c r="I149" s="69">
        <v>6082</v>
      </c>
    </row>
    <row r="150" spans="1:9" x14ac:dyDescent="0.2">
      <c r="A150" s="73" t="s">
        <v>393</v>
      </c>
      <c r="B150" s="36">
        <v>80</v>
      </c>
      <c r="C150" s="36">
        <v>50</v>
      </c>
      <c r="D150" s="70">
        <v>6</v>
      </c>
      <c r="E150" s="38">
        <v>4236</v>
      </c>
      <c r="F150" s="39">
        <v>2008.5392587685283</v>
      </c>
      <c r="G150" s="38"/>
      <c r="H150" s="38"/>
      <c r="I150" s="69">
        <v>6082</v>
      </c>
    </row>
    <row r="151" spans="1:9" x14ac:dyDescent="0.2">
      <c r="A151" s="73" t="s">
        <v>393</v>
      </c>
      <c r="B151" s="27">
        <v>80</v>
      </c>
      <c r="C151" s="27">
        <v>80</v>
      </c>
      <c r="D151" s="336">
        <v>3</v>
      </c>
      <c r="E151" s="29">
        <v>11848</v>
      </c>
      <c r="F151" s="30">
        <v>1271.4392587685279</v>
      </c>
      <c r="G151" s="29"/>
      <c r="H151" s="29"/>
      <c r="I151" s="105"/>
    </row>
    <row r="152" spans="1:9" x14ac:dyDescent="0.2">
      <c r="A152" s="73" t="s">
        <v>393</v>
      </c>
      <c r="B152" s="27">
        <v>80</v>
      </c>
      <c r="C152" s="27">
        <v>80</v>
      </c>
      <c r="D152" s="336">
        <v>4</v>
      </c>
      <c r="E152" s="45">
        <v>17020</v>
      </c>
      <c r="F152" s="30">
        <v>1684.5392587685283</v>
      </c>
      <c r="G152" s="29"/>
      <c r="H152" s="29"/>
      <c r="I152" s="69">
        <v>6082</v>
      </c>
    </row>
    <row r="153" spans="1:9" x14ac:dyDescent="0.2">
      <c r="A153" s="73" t="s">
        <v>393</v>
      </c>
      <c r="B153" s="27">
        <v>80</v>
      </c>
      <c r="C153" s="27">
        <v>80</v>
      </c>
      <c r="D153" s="336">
        <v>5</v>
      </c>
      <c r="E153" s="45" t="s">
        <v>420</v>
      </c>
      <c r="F153" s="30">
        <v>2092.5</v>
      </c>
      <c r="G153" s="29"/>
      <c r="H153" s="29"/>
      <c r="I153" s="69">
        <v>6082</v>
      </c>
    </row>
    <row r="154" spans="1:9" x14ac:dyDescent="0.2">
      <c r="A154" s="73" t="s">
        <v>393</v>
      </c>
      <c r="B154" s="27">
        <v>80</v>
      </c>
      <c r="C154" s="27">
        <v>80</v>
      </c>
      <c r="D154" s="336">
        <v>6</v>
      </c>
      <c r="E154" s="45">
        <v>10942</v>
      </c>
      <c r="F154" s="30">
        <v>2494.5392587685283</v>
      </c>
      <c r="G154" s="29"/>
      <c r="H154" s="29"/>
      <c r="I154" s="69">
        <v>6082</v>
      </c>
    </row>
    <row r="155" spans="1:9" x14ac:dyDescent="0.2">
      <c r="A155" s="73" t="s">
        <v>393</v>
      </c>
      <c r="B155" s="27">
        <v>80</v>
      </c>
      <c r="C155" s="27">
        <v>80</v>
      </c>
      <c r="D155" s="336">
        <v>8</v>
      </c>
      <c r="E155" s="29">
        <v>4238</v>
      </c>
      <c r="F155" s="30">
        <v>3282.9392587685279</v>
      </c>
      <c r="G155" s="29"/>
      <c r="H155" s="29"/>
      <c r="I155" s="69">
        <v>6082</v>
      </c>
    </row>
    <row r="156" spans="1:9" x14ac:dyDescent="0.2">
      <c r="A156" s="73" t="s">
        <v>393</v>
      </c>
      <c r="B156" s="27">
        <v>80</v>
      </c>
      <c r="C156" s="27">
        <v>80</v>
      </c>
      <c r="D156" s="336">
        <v>10</v>
      </c>
      <c r="E156" s="45">
        <v>17021</v>
      </c>
      <c r="F156" s="30">
        <v>4049.7392587685281</v>
      </c>
      <c r="G156" s="29"/>
      <c r="H156" s="29"/>
      <c r="I156" s="69">
        <v>6082</v>
      </c>
    </row>
    <row r="157" spans="1:9" x14ac:dyDescent="0.2">
      <c r="A157" s="73" t="s">
        <v>393</v>
      </c>
      <c r="B157" s="36">
        <v>100</v>
      </c>
      <c r="C157" s="70">
        <v>18.3</v>
      </c>
      <c r="D157" s="70">
        <v>2</v>
      </c>
      <c r="E157" s="38">
        <v>4053</v>
      </c>
      <c r="F157" s="39">
        <v>627.75925876852796</v>
      </c>
      <c r="G157" s="38"/>
      <c r="H157" s="38"/>
      <c r="I157" s="69"/>
    </row>
    <row r="158" spans="1:9" x14ac:dyDescent="0.2">
      <c r="A158" s="73" t="s">
        <v>393</v>
      </c>
      <c r="B158" s="27">
        <v>100</v>
      </c>
      <c r="C158" s="27">
        <v>20</v>
      </c>
      <c r="D158" s="336">
        <v>2</v>
      </c>
      <c r="E158" s="45">
        <v>17022</v>
      </c>
      <c r="F158" s="30">
        <v>636.93925876852791</v>
      </c>
      <c r="G158" s="27"/>
      <c r="H158" s="27"/>
      <c r="I158" s="27"/>
    </row>
    <row r="159" spans="1:9" x14ac:dyDescent="0.2">
      <c r="A159" s="73" t="s">
        <v>393</v>
      </c>
      <c r="B159" s="36">
        <v>100</v>
      </c>
      <c r="C159" s="36">
        <v>30</v>
      </c>
      <c r="D159" s="70">
        <v>3</v>
      </c>
      <c r="E159" s="38">
        <v>17023</v>
      </c>
      <c r="F159" s="39">
        <v>1028.4392587685279</v>
      </c>
      <c r="G159" s="38"/>
      <c r="H159" s="38"/>
      <c r="I159" s="69">
        <v>6082</v>
      </c>
    </row>
    <row r="160" spans="1:9" x14ac:dyDescent="0.2">
      <c r="A160" s="73" t="s">
        <v>393</v>
      </c>
      <c r="B160" s="36">
        <v>100</v>
      </c>
      <c r="C160" s="36">
        <v>40</v>
      </c>
      <c r="D160" s="70">
        <v>3</v>
      </c>
      <c r="E160" s="38">
        <v>10795</v>
      </c>
      <c r="F160" s="39">
        <v>1109.4392587685279</v>
      </c>
      <c r="G160" s="38"/>
      <c r="H160" s="38"/>
      <c r="I160" s="105"/>
    </row>
    <row r="161" spans="1:9" x14ac:dyDescent="0.2">
      <c r="A161" s="73" t="s">
        <v>393</v>
      </c>
      <c r="B161" s="36">
        <v>100</v>
      </c>
      <c r="C161" s="36">
        <v>40</v>
      </c>
      <c r="D161" s="70">
        <v>4</v>
      </c>
      <c r="E161" s="38">
        <v>17024</v>
      </c>
      <c r="F161" s="39">
        <v>1468.5392587685283</v>
      </c>
      <c r="G161" s="38"/>
      <c r="H161" s="38"/>
      <c r="I161" s="69">
        <v>6082</v>
      </c>
    </row>
    <row r="162" spans="1:9" x14ac:dyDescent="0.2">
      <c r="A162" s="73" t="s">
        <v>393</v>
      </c>
      <c r="B162" s="36">
        <v>100</v>
      </c>
      <c r="C162" s="36">
        <v>50</v>
      </c>
      <c r="D162" s="70">
        <v>3</v>
      </c>
      <c r="E162" s="38">
        <v>4130</v>
      </c>
      <c r="F162" s="39">
        <v>1190.4392587685279</v>
      </c>
      <c r="G162" s="38"/>
      <c r="H162" s="38"/>
      <c r="I162" s="105"/>
    </row>
    <row r="163" spans="1:9" x14ac:dyDescent="0.2">
      <c r="A163" s="73" t="s">
        <v>393</v>
      </c>
      <c r="B163" s="36">
        <v>100</v>
      </c>
      <c r="C163" s="36">
        <v>50</v>
      </c>
      <c r="D163" s="70">
        <v>5</v>
      </c>
      <c r="E163" s="38">
        <v>4213</v>
      </c>
      <c r="F163" s="39">
        <v>1957.2392587685283</v>
      </c>
      <c r="G163" s="38"/>
      <c r="H163" s="38"/>
      <c r="I163" s="69">
        <v>6082</v>
      </c>
    </row>
    <row r="164" spans="1:9" x14ac:dyDescent="0.2">
      <c r="A164" s="73" t="s">
        <v>393</v>
      </c>
      <c r="B164" s="264">
        <v>100</v>
      </c>
      <c r="C164" s="264">
        <v>50</v>
      </c>
      <c r="D164" s="70">
        <v>8</v>
      </c>
      <c r="E164" s="38" t="s">
        <v>421</v>
      </c>
      <c r="F164" s="39">
        <v>3067.2</v>
      </c>
      <c r="G164" s="38"/>
      <c r="H164" s="38"/>
      <c r="I164" s="38"/>
    </row>
    <row r="165" spans="1:9" x14ac:dyDescent="0.2">
      <c r="A165" s="73" t="s">
        <v>393</v>
      </c>
      <c r="B165" s="36">
        <v>100</v>
      </c>
      <c r="C165" s="36">
        <v>50</v>
      </c>
      <c r="D165" s="70">
        <v>10</v>
      </c>
      <c r="E165" s="38">
        <v>17025</v>
      </c>
      <c r="F165" s="39">
        <v>3779.7392587685281</v>
      </c>
      <c r="G165" s="38"/>
      <c r="H165" s="38"/>
      <c r="I165" s="69">
        <v>6082</v>
      </c>
    </row>
    <row r="166" spans="1:9" x14ac:dyDescent="0.2">
      <c r="A166" s="73" t="s">
        <v>393</v>
      </c>
      <c r="B166" s="36">
        <v>100</v>
      </c>
      <c r="C166" s="36">
        <v>60</v>
      </c>
      <c r="D166" s="70">
        <v>6</v>
      </c>
      <c r="E166" s="38">
        <v>17026</v>
      </c>
      <c r="F166" s="39">
        <v>2494.5392587685283</v>
      </c>
      <c r="G166" s="38"/>
      <c r="H166" s="38"/>
      <c r="I166" s="69">
        <v>6082</v>
      </c>
    </row>
    <row r="167" spans="1:9" x14ac:dyDescent="0.2">
      <c r="A167" s="73" t="s">
        <v>393</v>
      </c>
      <c r="B167" s="36">
        <v>100</v>
      </c>
      <c r="C167" s="36">
        <v>60</v>
      </c>
      <c r="D167" s="70">
        <v>10</v>
      </c>
      <c r="E167" s="38" t="s">
        <v>422</v>
      </c>
      <c r="F167" s="39">
        <v>4047</v>
      </c>
      <c r="G167" s="38"/>
      <c r="H167" s="38"/>
      <c r="I167" s="69">
        <v>6082</v>
      </c>
    </row>
    <row r="168" spans="1:9" x14ac:dyDescent="0.2">
      <c r="A168" s="73" t="s">
        <v>393</v>
      </c>
      <c r="B168" s="36">
        <v>100</v>
      </c>
      <c r="C168" s="36">
        <v>64</v>
      </c>
      <c r="D168" s="70">
        <v>8</v>
      </c>
      <c r="E168" s="38">
        <v>17027</v>
      </c>
      <c r="F168" s="39">
        <v>3369.339258768528</v>
      </c>
      <c r="G168" s="38"/>
      <c r="H168" s="38"/>
      <c r="I168" s="69">
        <v>6082</v>
      </c>
    </row>
    <row r="169" spans="1:9" x14ac:dyDescent="0.2">
      <c r="A169" s="73" t="s">
        <v>393</v>
      </c>
      <c r="B169" s="36">
        <v>100</v>
      </c>
      <c r="C169" s="36">
        <v>65</v>
      </c>
      <c r="D169" s="70">
        <v>8</v>
      </c>
      <c r="E169" s="38" t="s">
        <v>423</v>
      </c>
      <c r="F169" s="39">
        <v>3391</v>
      </c>
      <c r="G169" s="38"/>
      <c r="H169" s="38"/>
      <c r="I169" s="69"/>
    </row>
    <row r="170" spans="1:9" x14ac:dyDescent="0.2">
      <c r="A170" s="73" t="s">
        <v>393</v>
      </c>
      <c r="B170" s="36">
        <v>100</v>
      </c>
      <c r="C170" s="36">
        <v>75</v>
      </c>
      <c r="D170" s="70">
        <v>8</v>
      </c>
      <c r="E170" s="38" t="s">
        <v>424</v>
      </c>
      <c r="F170" s="39">
        <v>3607</v>
      </c>
      <c r="G170" s="38"/>
      <c r="H170" s="38"/>
      <c r="I170" s="69"/>
    </row>
    <row r="171" spans="1:9" x14ac:dyDescent="0.2">
      <c r="A171" s="73" t="s">
        <v>393</v>
      </c>
      <c r="B171" s="27">
        <v>100</v>
      </c>
      <c r="C171" s="27">
        <v>100</v>
      </c>
      <c r="D171" s="336">
        <v>4</v>
      </c>
      <c r="E171" s="45">
        <v>17028</v>
      </c>
      <c r="F171" s="30">
        <v>2116.5392587685283</v>
      </c>
      <c r="G171" s="29"/>
      <c r="H171" s="29"/>
      <c r="I171" s="69">
        <v>6082</v>
      </c>
    </row>
    <row r="172" spans="1:9" x14ac:dyDescent="0.2">
      <c r="A172" s="73" t="s">
        <v>393</v>
      </c>
      <c r="B172" s="27">
        <v>100</v>
      </c>
      <c r="C172" s="27">
        <v>100</v>
      </c>
      <c r="D172" s="336">
        <v>6</v>
      </c>
      <c r="E172" s="45">
        <v>10644</v>
      </c>
      <c r="F172" s="30">
        <v>3142.5392587685278</v>
      </c>
      <c r="G172" s="29"/>
      <c r="H172" s="29"/>
      <c r="I172" s="69">
        <v>6082</v>
      </c>
    </row>
    <row r="173" spans="1:9" x14ac:dyDescent="0.2">
      <c r="A173" s="73" t="s">
        <v>393</v>
      </c>
      <c r="B173" s="27">
        <v>100</v>
      </c>
      <c r="C173" s="27">
        <v>100</v>
      </c>
      <c r="D173" s="336">
        <v>8</v>
      </c>
      <c r="E173" s="45">
        <v>17029</v>
      </c>
      <c r="F173" s="30">
        <v>4146.9392587685279</v>
      </c>
      <c r="G173" s="29"/>
      <c r="H173" s="29"/>
      <c r="I173" s="69">
        <v>6082</v>
      </c>
    </row>
    <row r="174" spans="1:9" x14ac:dyDescent="0.2">
      <c r="A174" s="73" t="s">
        <v>393</v>
      </c>
      <c r="B174" s="27">
        <v>100</v>
      </c>
      <c r="C174" s="27">
        <v>100</v>
      </c>
      <c r="D174" s="336">
        <v>10</v>
      </c>
      <c r="E174" s="29">
        <v>4228</v>
      </c>
      <c r="F174" s="30">
        <v>5129.7392587685281</v>
      </c>
      <c r="G174" s="29"/>
      <c r="H174" s="29"/>
      <c r="I174" s="69">
        <v>6082</v>
      </c>
    </row>
    <row r="175" spans="1:9" x14ac:dyDescent="0.2">
      <c r="A175" s="73" t="s">
        <v>393</v>
      </c>
      <c r="B175" s="284">
        <v>101.6</v>
      </c>
      <c r="C175" s="284">
        <v>50.8</v>
      </c>
      <c r="D175" s="335">
        <v>6.35</v>
      </c>
      <c r="E175" s="285" t="s">
        <v>425</v>
      </c>
      <c r="F175" s="286">
        <v>2503</v>
      </c>
      <c r="G175" s="285">
        <v>0.5</v>
      </c>
      <c r="H175" s="285">
        <v>0.5</v>
      </c>
      <c r="I175" s="287" t="s">
        <v>233</v>
      </c>
    </row>
    <row r="176" spans="1:9" x14ac:dyDescent="0.2">
      <c r="A176" s="73" t="s">
        <v>393</v>
      </c>
      <c r="B176" s="36">
        <v>120</v>
      </c>
      <c r="C176" s="36">
        <v>40</v>
      </c>
      <c r="D176" s="70">
        <v>4</v>
      </c>
      <c r="E176" s="38" t="s">
        <v>426</v>
      </c>
      <c r="F176" s="39">
        <v>1684.5392587685283</v>
      </c>
      <c r="G176" s="38"/>
      <c r="H176" s="38"/>
      <c r="I176" s="69">
        <v>6082</v>
      </c>
    </row>
    <row r="177" spans="1:9" x14ac:dyDescent="0.2">
      <c r="A177" s="73" t="s">
        <v>393</v>
      </c>
      <c r="B177" s="36">
        <v>120</v>
      </c>
      <c r="C177" s="36">
        <v>50</v>
      </c>
      <c r="D177" s="70">
        <v>5</v>
      </c>
      <c r="E177" s="38">
        <v>17030</v>
      </c>
      <c r="F177" s="39">
        <v>2227.2392587685281</v>
      </c>
      <c r="G177" s="38"/>
      <c r="H177" s="38"/>
      <c r="I177" s="69">
        <v>6082</v>
      </c>
    </row>
    <row r="178" spans="1:9" x14ac:dyDescent="0.2">
      <c r="A178" s="73" t="s">
        <v>393</v>
      </c>
      <c r="B178" s="36">
        <v>120</v>
      </c>
      <c r="C178" s="36">
        <v>60</v>
      </c>
      <c r="D178" s="70">
        <v>6</v>
      </c>
      <c r="E178" s="38">
        <v>17031</v>
      </c>
      <c r="F178" s="39">
        <v>2818.5392587685278</v>
      </c>
      <c r="G178" s="38"/>
      <c r="H178" s="38"/>
      <c r="I178" s="69">
        <v>6082</v>
      </c>
    </row>
    <row r="179" spans="1:9" x14ac:dyDescent="0.2">
      <c r="A179" s="73" t="s">
        <v>393</v>
      </c>
      <c r="B179" s="36">
        <v>120</v>
      </c>
      <c r="C179" s="36">
        <v>60</v>
      </c>
      <c r="D179" s="70">
        <v>8</v>
      </c>
      <c r="E179" s="38">
        <v>17032</v>
      </c>
      <c r="F179" s="39">
        <v>3714.9392587685279</v>
      </c>
      <c r="G179" s="38"/>
      <c r="H179" s="38"/>
      <c r="I179" s="69">
        <v>6082</v>
      </c>
    </row>
    <row r="180" spans="1:9" x14ac:dyDescent="0.2">
      <c r="A180" s="73" t="s">
        <v>393</v>
      </c>
      <c r="B180" s="36">
        <v>120</v>
      </c>
      <c r="C180" s="36">
        <v>80</v>
      </c>
      <c r="D180" s="70">
        <v>8</v>
      </c>
      <c r="E180" s="38" t="s">
        <v>427</v>
      </c>
      <c r="F180" s="39">
        <v>4146.7</v>
      </c>
      <c r="G180" s="38"/>
      <c r="H180" s="38"/>
      <c r="I180" s="69">
        <v>6082</v>
      </c>
    </row>
    <row r="181" spans="1:9" x14ac:dyDescent="0.2">
      <c r="A181" s="73" t="s">
        <v>393</v>
      </c>
      <c r="B181" s="36">
        <v>120</v>
      </c>
      <c r="C181" s="36">
        <v>80</v>
      </c>
      <c r="D181" s="70">
        <v>10</v>
      </c>
      <c r="E181" s="38">
        <v>17033</v>
      </c>
      <c r="F181" s="39">
        <v>5129.7392587685281</v>
      </c>
      <c r="G181" s="38"/>
      <c r="H181" s="38"/>
      <c r="I181" s="69">
        <v>6082</v>
      </c>
    </row>
    <row r="182" spans="1:9" x14ac:dyDescent="0.2">
      <c r="A182" s="73" t="s">
        <v>393</v>
      </c>
      <c r="B182" s="251">
        <v>130</v>
      </c>
      <c r="C182" s="251">
        <v>65</v>
      </c>
      <c r="D182" s="338">
        <v>8</v>
      </c>
      <c r="E182" s="253" t="s">
        <v>428</v>
      </c>
      <c r="F182" s="254">
        <v>4039</v>
      </c>
      <c r="G182" s="253"/>
      <c r="H182" s="253"/>
      <c r="I182" s="130"/>
    </row>
    <row r="183" spans="1:9" x14ac:dyDescent="0.2">
      <c r="A183" s="73" t="s">
        <v>393</v>
      </c>
      <c r="B183" s="251">
        <v>130</v>
      </c>
      <c r="C183" s="251">
        <v>75</v>
      </c>
      <c r="D183" s="338">
        <v>9</v>
      </c>
      <c r="E183" s="253" t="s">
        <v>429</v>
      </c>
      <c r="F183" s="254">
        <v>4763</v>
      </c>
      <c r="G183" s="253"/>
      <c r="H183" s="253"/>
      <c r="I183" s="130"/>
    </row>
    <row r="184" spans="1:9" x14ac:dyDescent="0.2">
      <c r="A184" s="73" t="s">
        <v>393</v>
      </c>
      <c r="B184" s="36">
        <v>150</v>
      </c>
      <c r="C184" s="36">
        <v>25</v>
      </c>
      <c r="D184" s="70">
        <v>3</v>
      </c>
      <c r="E184" s="38" t="s">
        <v>430</v>
      </c>
      <c r="F184" s="39">
        <v>1393</v>
      </c>
      <c r="G184" s="38"/>
      <c r="H184" s="38"/>
      <c r="I184" s="69"/>
    </row>
    <row r="185" spans="1:9" x14ac:dyDescent="0.2">
      <c r="A185" s="73" t="s">
        <v>393</v>
      </c>
      <c r="B185" s="36">
        <v>150</v>
      </c>
      <c r="C185" s="36">
        <v>50</v>
      </c>
      <c r="D185" s="70">
        <v>4</v>
      </c>
      <c r="E185" s="38">
        <v>17035</v>
      </c>
      <c r="F185" s="39">
        <v>2116.5392587685283</v>
      </c>
      <c r="G185" s="38"/>
      <c r="H185" s="38"/>
      <c r="I185" s="69">
        <v>6082</v>
      </c>
    </row>
    <row r="186" spans="1:9" x14ac:dyDescent="0.2">
      <c r="A186" s="73" t="s">
        <v>393</v>
      </c>
      <c r="B186" s="36">
        <v>150</v>
      </c>
      <c r="C186" s="36">
        <v>75</v>
      </c>
      <c r="D186" s="70">
        <v>8</v>
      </c>
      <c r="E186" s="38" t="s">
        <v>431</v>
      </c>
      <c r="F186" s="39">
        <v>4687</v>
      </c>
      <c r="G186" s="38"/>
      <c r="H186" s="38"/>
      <c r="I186" s="69">
        <v>6082</v>
      </c>
    </row>
    <row r="187" spans="1:9" x14ac:dyDescent="0.2">
      <c r="A187" s="73" t="s">
        <v>393</v>
      </c>
      <c r="B187" s="36">
        <v>150</v>
      </c>
      <c r="C187" s="36">
        <v>100</v>
      </c>
      <c r="D187" s="70">
        <v>10</v>
      </c>
      <c r="E187" s="38" t="s">
        <v>432</v>
      </c>
      <c r="F187" s="39">
        <v>6477</v>
      </c>
      <c r="G187" s="38"/>
      <c r="H187" s="38"/>
      <c r="I187" s="69"/>
    </row>
    <row r="188" spans="1:9" x14ac:dyDescent="0.2">
      <c r="A188" s="73" t="s">
        <v>393</v>
      </c>
      <c r="B188" s="36">
        <v>160</v>
      </c>
      <c r="C188" s="36">
        <v>50</v>
      </c>
      <c r="D188" s="70">
        <v>4</v>
      </c>
      <c r="E188" s="38" t="s">
        <v>433</v>
      </c>
      <c r="F188" s="39">
        <v>2225</v>
      </c>
      <c r="G188" s="38"/>
      <c r="H188" s="38"/>
      <c r="I188" s="69">
        <v>6082</v>
      </c>
    </row>
    <row r="189" spans="1:9" x14ac:dyDescent="0.2">
      <c r="A189" s="73" t="s">
        <v>393</v>
      </c>
      <c r="B189" s="36">
        <v>185</v>
      </c>
      <c r="C189" s="36">
        <v>30</v>
      </c>
      <c r="D189" s="70">
        <v>3</v>
      </c>
      <c r="E189" s="38" t="s">
        <v>434</v>
      </c>
      <c r="F189" s="39">
        <v>1717</v>
      </c>
      <c r="G189" s="38"/>
      <c r="H189" s="38"/>
      <c r="I189" s="69"/>
    </row>
    <row r="190" spans="1:9" x14ac:dyDescent="0.2">
      <c r="A190" s="73" t="s">
        <v>393</v>
      </c>
      <c r="B190" s="36">
        <v>200</v>
      </c>
      <c r="C190" s="36">
        <v>100</v>
      </c>
      <c r="D190" s="70">
        <v>10</v>
      </c>
      <c r="E190" s="38" t="s">
        <v>435</v>
      </c>
      <c r="F190" s="39">
        <v>7830</v>
      </c>
      <c r="G190" s="38"/>
      <c r="H190" s="38"/>
      <c r="I190" s="69"/>
    </row>
    <row r="191" spans="1:9" x14ac:dyDescent="0.2">
      <c r="A191" s="73" t="s">
        <v>393</v>
      </c>
      <c r="B191" s="36">
        <v>200</v>
      </c>
      <c r="C191" s="36">
        <v>100</v>
      </c>
      <c r="D191" s="70">
        <v>15</v>
      </c>
      <c r="E191" s="64" t="s">
        <v>436</v>
      </c>
      <c r="F191" s="73">
        <v>11542.5</v>
      </c>
      <c r="G191" s="73"/>
      <c r="H191" s="73"/>
      <c r="I191" s="69">
        <v>6082</v>
      </c>
    </row>
  </sheetData>
  <autoFilter ref="A2:I191" xr:uid="{BB4DC03B-B544-4FE7-B094-EFA28568444B}"/>
  <pageMargins left="0.70866141732283472" right="0.70866141732283472" top="0.74803149606299213" bottom="0.74803149606299213" header="0.31496062992125984" footer="0.31496062992125984"/>
  <pageSetup paperSize="9" scale="79" fitToHeight="5" orientation="portrait" r:id="rId1"/>
  <headerFooter>
    <oddFooter>&amp;C&amp;P /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7D7DB-12A8-43A6-84C4-FC42CEAADD0F}">
  <sheetPr>
    <tabColor rgb="FF006666"/>
    <pageSetUpPr fitToPage="1"/>
  </sheetPr>
  <dimension ref="A1:AL120"/>
  <sheetViews>
    <sheetView workbookViewId="0">
      <selection activeCell="A2" sqref="A2"/>
    </sheetView>
  </sheetViews>
  <sheetFormatPr defaultRowHeight="12.75" x14ac:dyDescent="0.2"/>
  <cols>
    <col min="9" max="9" width="19.7109375" customWidth="1"/>
    <col min="10" max="38" width="9" style="326"/>
  </cols>
  <sheetData>
    <row r="1" spans="1:9" s="326" customFormat="1" ht="63.75" customHeight="1" x14ac:dyDescent="0.2"/>
    <row r="2" spans="1:9" ht="25.5" x14ac:dyDescent="0.2">
      <c r="A2" s="329" t="s">
        <v>181</v>
      </c>
      <c r="B2" s="329" t="s">
        <v>177</v>
      </c>
      <c r="C2" s="329" t="s">
        <v>178</v>
      </c>
      <c r="D2" s="330" t="s">
        <v>179</v>
      </c>
      <c r="E2" s="329" t="s">
        <v>68</v>
      </c>
      <c r="F2" s="329" t="s">
        <v>180</v>
      </c>
      <c r="G2" s="329" t="s">
        <v>61</v>
      </c>
      <c r="H2" s="329" t="s">
        <v>62</v>
      </c>
      <c r="I2" s="331" t="s">
        <v>182</v>
      </c>
    </row>
    <row r="3" spans="1:9" x14ac:dyDescent="0.2">
      <c r="A3" s="73" t="s">
        <v>438</v>
      </c>
      <c r="B3" s="107">
        <v>15</v>
      </c>
      <c r="C3" s="107">
        <v>15</v>
      </c>
      <c r="D3" s="107">
        <v>2</v>
      </c>
      <c r="E3" s="108">
        <v>6022</v>
      </c>
      <c r="F3" s="109">
        <v>151.12274333882308</v>
      </c>
      <c r="G3" s="73"/>
      <c r="H3" s="73"/>
      <c r="I3" s="69"/>
    </row>
    <row r="4" spans="1:9" x14ac:dyDescent="0.2">
      <c r="A4" s="73" t="s">
        <v>438</v>
      </c>
      <c r="B4" s="298">
        <v>20</v>
      </c>
      <c r="C4" s="298">
        <v>20</v>
      </c>
      <c r="D4" s="298">
        <v>2</v>
      </c>
      <c r="E4" s="299">
        <v>6023</v>
      </c>
      <c r="F4" s="300">
        <v>205.2</v>
      </c>
      <c r="G4" s="301"/>
      <c r="H4" s="301"/>
      <c r="I4" s="287" t="s">
        <v>217</v>
      </c>
    </row>
    <row r="5" spans="1:9" x14ac:dyDescent="0.2">
      <c r="A5" s="73" t="s">
        <v>438</v>
      </c>
      <c r="B5" s="278">
        <v>25</v>
      </c>
      <c r="C5" s="278">
        <v>25</v>
      </c>
      <c r="D5" s="278">
        <v>2</v>
      </c>
      <c r="E5" s="122">
        <v>6024</v>
      </c>
      <c r="F5" s="122">
        <v>259.2</v>
      </c>
      <c r="G5" s="122"/>
      <c r="H5" s="122"/>
      <c r="I5" s="122"/>
    </row>
    <row r="6" spans="1:9" x14ac:dyDescent="0.2">
      <c r="A6" s="73" t="s">
        <v>438</v>
      </c>
      <c r="B6" s="107">
        <v>25</v>
      </c>
      <c r="C6" s="107">
        <v>25</v>
      </c>
      <c r="D6" s="107">
        <v>3</v>
      </c>
      <c r="E6" s="108" t="s">
        <v>18</v>
      </c>
      <c r="F6" s="109">
        <v>380.62274333882311</v>
      </c>
      <c r="G6" s="73"/>
      <c r="H6" s="73"/>
      <c r="I6" s="69"/>
    </row>
    <row r="7" spans="1:9" x14ac:dyDescent="0.2">
      <c r="A7" s="73" t="s">
        <v>438</v>
      </c>
      <c r="B7" s="120">
        <v>30</v>
      </c>
      <c r="C7" s="120">
        <v>15</v>
      </c>
      <c r="D7" s="120">
        <v>2</v>
      </c>
      <c r="E7" s="121">
        <v>6025</v>
      </c>
      <c r="F7" s="122">
        <v>231.88711052223348</v>
      </c>
      <c r="G7" s="73"/>
      <c r="H7" s="73"/>
      <c r="I7" s="69"/>
    </row>
    <row r="8" spans="1:9" x14ac:dyDescent="0.2">
      <c r="A8" s="73" t="s">
        <v>438</v>
      </c>
      <c r="B8" s="107">
        <v>30</v>
      </c>
      <c r="C8" s="107">
        <v>20</v>
      </c>
      <c r="D8" s="107">
        <v>2</v>
      </c>
      <c r="E8" s="119" t="s">
        <v>374</v>
      </c>
      <c r="F8" s="109">
        <v>258.88711052223346</v>
      </c>
      <c r="G8" s="129"/>
      <c r="H8" s="129"/>
      <c r="I8" s="130" t="s">
        <v>375</v>
      </c>
    </row>
    <row r="9" spans="1:9" x14ac:dyDescent="0.2">
      <c r="A9" s="73" t="s">
        <v>438</v>
      </c>
      <c r="B9" s="107">
        <v>30</v>
      </c>
      <c r="C9" s="107">
        <v>30</v>
      </c>
      <c r="D9" s="107">
        <v>3</v>
      </c>
      <c r="E9" s="119">
        <v>6043</v>
      </c>
      <c r="F9" s="109">
        <v>461.62274333882311</v>
      </c>
      <c r="G9" s="73"/>
      <c r="H9" s="73"/>
      <c r="I9" s="105"/>
    </row>
    <row r="10" spans="1:9" x14ac:dyDescent="0.2">
      <c r="A10" s="73" t="s">
        <v>438</v>
      </c>
      <c r="B10" s="107">
        <v>35</v>
      </c>
      <c r="C10" s="107">
        <v>35</v>
      </c>
      <c r="D10" s="107">
        <v>2</v>
      </c>
      <c r="E10" s="119">
        <v>6049</v>
      </c>
      <c r="F10" s="109">
        <v>367.12274333882311</v>
      </c>
      <c r="G10" s="73"/>
      <c r="H10" s="73"/>
      <c r="I10" s="69"/>
    </row>
    <row r="11" spans="1:9" x14ac:dyDescent="0.2">
      <c r="A11" s="73" t="s">
        <v>438</v>
      </c>
      <c r="B11" s="120">
        <v>40</v>
      </c>
      <c r="C11" s="120">
        <v>40</v>
      </c>
      <c r="D11" s="120">
        <v>3</v>
      </c>
      <c r="E11" s="280">
        <v>6039</v>
      </c>
      <c r="F11" s="279">
        <v>623.62274333882317</v>
      </c>
      <c r="G11" s="120"/>
      <c r="H11" s="120"/>
      <c r="I11" s="120"/>
    </row>
    <row r="12" spans="1:9" x14ac:dyDescent="0.2">
      <c r="A12" s="73" t="s">
        <v>438</v>
      </c>
      <c r="B12" s="107">
        <v>40</v>
      </c>
      <c r="C12" s="107">
        <v>40</v>
      </c>
      <c r="D12" s="107">
        <v>4</v>
      </c>
      <c r="E12" s="119">
        <v>6035</v>
      </c>
      <c r="F12" s="109">
        <v>820.72274333882319</v>
      </c>
      <c r="G12" s="73"/>
      <c r="H12" s="73"/>
      <c r="I12" s="69">
        <v>6082</v>
      </c>
    </row>
    <row r="13" spans="1:9" x14ac:dyDescent="0.2">
      <c r="A13" s="73" t="s">
        <v>438</v>
      </c>
      <c r="B13" s="105">
        <v>50</v>
      </c>
      <c r="C13" s="105">
        <v>30</v>
      </c>
      <c r="D13" s="105">
        <v>2.5</v>
      </c>
      <c r="E13" s="104" t="s">
        <v>59</v>
      </c>
      <c r="F13" s="104">
        <v>523</v>
      </c>
      <c r="G13" s="73"/>
      <c r="H13" s="73"/>
      <c r="I13" s="69"/>
    </row>
    <row r="14" spans="1:9" x14ac:dyDescent="0.2">
      <c r="A14" s="73" t="s">
        <v>438</v>
      </c>
      <c r="B14" s="107">
        <v>50</v>
      </c>
      <c r="C14" s="107">
        <v>50</v>
      </c>
      <c r="D14" s="107">
        <v>4</v>
      </c>
      <c r="E14" s="119">
        <v>6042</v>
      </c>
      <c r="F14" s="109">
        <v>1036.7227433388232</v>
      </c>
      <c r="G14" s="73"/>
      <c r="H14" s="73"/>
      <c r="I14" s="69">
        <v>6082</v>
      </c>
    </row>
    <row r="15" spans="1:9" x14ac:dyDescent="0.2">
      <c r="A15" s="73" t="s">
        <v>438</v>
      </c>
      <c r="B15" s="107">
        <v>50</v>
      </c>
      <c r="C15" s="107">
        <v>50</v>
      </c>
      <c r="D15" s="107">
        <v>5</v>
      </c>
      <c r="E15" s="119">
        <v>11849</v>
      </c>
      <c r="F15" s="109">
        <v>1282.422743338823</v>
      </c>
      <c r="G15" s="73"/>
      <c r="H15" s="73"/>
      <c r="I15" s="105"/>
    </row>
    <row r="16" spans="1:9" x14ac:dyDescent="0.2">
      <c r="A16" s="73" t="s">
        <v>438</v>
      </c>
      <c r="B16" s="120">
        <v>59.8</v>
      </c>
      <c r="C16" s="120">
        <v>79.8</v>
      </c>
      <c r="D16" s="120">
        <v>3.8</v>
      </c>
      <c r="E16" s="121" t="s">
        <v>73</v>
      </c>
      <c r="F16" s="122">
        <v>1403.5</v>
      </c>
      <c r="G16" s="126" t="s">
        <v>74</v>
      </c>
      <c r="H16" s="73"/>
      <c r="I16" s="69"/>
    </row>
    <row r="17" spans="1:9" x14ac:dyDescent="0.2">
      <c r="A17" s="73" t="s">
        <v>438</v>
      </c>
      <c r="B17" s="63">
        <v>60</v>
      </c>
      <c r="C17" s="63">
        <v>60</v>
      </c>
      <c r="D17" s="63">
        <v>3</v>
      </c>
      <c r="E17" s="64" t="s">
        <v>364</v>
      </c>
      <c r="F17" s="65">
        <v>947.62274333882317</v>
      </c>
      <c r="G17" s="64"/>
      <c r="H17" s="64"/>
      <c r="I17" s="105" t="s">
        <v>365</v>
      </c>
    </row>
    <row r="18" spans="1:9" x14ac:dyDescent="0.2">
      <c r="A18" s="73" t="s">
        <v>438</v>
      </c>
      <c r="B18" s="107">
        <v>60</v>
      </c>
      <c r="C18" s="107">
        <v>60</v>
      </c>
      <c r="D18" s="107">
        <v>4</v>
      </c>
      <c r="E18" s="119">
        <v>17160</v>
      </c>
      <c r="F18" s="109">
        <v>1252.7227433388232</v>
      </c>
      <c r="G18" s="73"/>
      <c r="H18" s="73"/>
      <c r="I18" s="69">
        <v>6082</v>
      </c>
    </row>
    <row r="19" spans="1:9" x14ac:dyDescent="0.2">
      <c r="A19" s="73" t="s">
        <v>438</v>
      </c>
      <c r="B19" s="107">
        <v>60</v>
      </c>
      <c r="C19" s="107">
        <v>60</v>
      </c>
      <c r="D19" s="107">
        <v>6</v>
      </c>
      <c r="E19" s="119">
        <v>6063</v>
      </c>
      <c r="F19" s="109">
        <v>1846.7227433388232</v>
      </c>
      <c r="G19" s="73"/>
      <c r="H19" s="73"/>
      <c r="I19" s="69">
        <v>6082</v>
      </c>
    </row>
    <row r="20" spans="1:9" x14ac:dyDescent="0.2">
      <c r="A20" s="73" t="s">
        <v>438</v>
      </c>
      <c r="B20" s="107">
        <v>80</v>
      </c>
      <c r="C20" s="107">
        <v>45</v>
      </c>
      <c r="D20" s="107">
        <v>2</v>
      </c>
      <c r="E20" s="119" t="s">
        <v>379</v>
      </c>
      <c r="F20" s="109">
        <v>664</v>
      </c>
      <c r="G20" s="73"/>
      <c r="H20" s="73"/>
      <c r="I20" s="69"/>
    </row>
    <row r="21" spans="1:9" x14ac:dyDescent="0.2">
      <c r="A21" s="73" t="s">
        <v>438</v>
      </c>
      <c r="B21" s="120">
        <v>80</v>
      </c>
      <c r="C21" s="120">
        <v>50</v>
      </c>
      <c r="D21" s="120">
        <v>5</v>
      </c>
      <c r="E21" s="121">
        <v>17159</v>
      </c>
      <c r="F21" s="122">
        <v>1687.1871105222335</v>
      </c>
      <c r="G21" s="73"/>
      <c r="H21" s="73"/>
      <c r="I21" s="69">
        <v>6082</v>
      </c>
    </row>
    <row r="22" spans="1:9" x14ac:dyDescent="0.2">
      <c r="A22" s="73" t="s">
        <v>438</v>
      </c>
      <c r="B22" s="120">
        <v>100</v>
      </c>
      <c r="C22" s="120">
        <v>50</v>
      </c>
      <c r="D22" s="120">
        <v>2</v>
      </c>
      <c r="E22" s="121" t="s">
        <v>380</v>
      </c>
      <c r="F22" s="122">
        <v>799</v>
      </c>
      <c r="G22" s="73"/>
      <c r="H22" s="73"/>
      <c r="I22" s="69"/>
    </row>
    <row r="23" spans="1:9" x14ac:dyDescent="0.2">
      <c r="A23" s="73" t="s">
        <v>438</v>
      </c>
      <c r="B23" s="120">
        <v>100</v>
      </c>
      <c r="C23" s="120">
        <v>100</v>
      </c>
      <c r="D23" s="120">
        <v>10</v>
      </c>
      <c r="E23" s="121" t="s">
        <v>369</v>
      </c>
      <c r="F23" s="122">
        <v>5125</v>
      </c>
      <c r="G23" s="73"/>
      <c r="H23" s="73"/>
      <c r="I23" s="69"/>
    </row>
    <row r="24" spans="1:9" x14ac:dyDescent="0.2">
      <c r="A24" s="73" t="s">
        <v>438</v>
      </c>
      <c r="B24" s="63">
        <v>105</v>
      </c>
      <c r="C24" s="63">
        <v>45</v>
      </c>
      <c r="D24" s="63">
        <v>3</v>
      </c>
      <c r="E24" s="127" t="s">
        <v>42</v>
      </c>
      <c r="F24" s="128">
        <v>1190.7</v>
      </c>
      <c r="G24" s="129"/>
      <c r="H24" s="129"/>
      <c r="I24" s="130"/>
    </row>
    <row r="25" spans="1:9" x14ac:dyDescent="0.2">
      <c r="A25" s="73" t="s">
        <v>438</v>
      </c>
      <c r="B25" s="105">
        <v>108</v>
      </c>
      <c r="C25" s="105">
        <v>51</v>
      </c>
      <c r="D25" s="105">
        <v>3</v>
      </c>
      <c r="E25" s="104" t="s">
        <v>47</v>
      </c>
      <c r="F25" s="104">
        <v>1312.2</v>
      </c>
      <c r="G25" s="73"/>
      <c r="H25" s="73"/>
      <c r="I25" s="69"/>
    </row>
    <row r="26" spans="1:9" x14ac:dyDescent="0.2">
      <c r="A26" s="73" t="s">
        <v>438</v>
      </c>
      <c r="B26" s="105">
        <v>110</v>
      </c>
      <c r="C26" s="105">
        <v>40</v>
      </c>
      <c r="D26" s="105">
        <v>2</v>
      </c>
      <c r="E26" s="104" t="s">
        <v>381</v>
      </c>
      <c r="F26" s="104">
        <v>799</v>
      </c>
      <c r="G26" s="73"/>
      <c r="H26" s="73"/>
      <c r="I26" s="69"/>
    </row>
    <row r="27" spans="1:9" x14ac:dyDescent="0.2">
      <c r="A27" s="73" t="s">
        <v>438</v>
      </c>
      <c r="B27" s="105">
        <v>110</v>
      </c>
      <c r="C27" s="105">
        <v>40</v>
      </c>
      <c r="D27" s="105" t="s">
        <v>378</v>
      </c>
      <c r="E27" s="104" t="s">
        <v>373</v>
      </c>
      <c r="F27" s="104">
        <v>872</v>
      </c>
      <c r="G27" s="73"/>
      <c r="H27" s="73"/>
      <c r="I27" s="69"/>
    </row>
    <row r="28" spans="1:9" x14ac:dyDescent="0.2">
      <c r="A28" s="73" t="s">
        <v>438</v>
      </c>
      <c r="B28" s="105">
        <v>120</v>
      </c>
      <c r="C28" s="105">
        <v>60</v>
      </c>
      <c r="D28" s="105">
        <v>2</v>
      </c>
      <c r="E28" s="104" t="s">
        <v>93</v>
      </c>
      <c r="F28" s="104">
        <v>958.8</v>
      </c>
      <c r="G28" s="126" t="s">
        <v>97</v>
      </c>
      <c r="H28" s="73"/>
      <c r="I28" s="69"/>
    </row>
    <row r="29" spans="1:9" x14ac:dyDescent="0.2">
      <c r="A29" s="73" t="s">
        <v>438</v>
      </c>
      <c r="B29" s="105">
        <v>130</v>
      </c>
      <c r="C29" s="105">
        <v>50</v>
      </c>
      <c r="D29" s="105">
        <v>2</v>
      </c>
      <c r="E29" s="104" t="s">
        <v>83</v>
      </c>
      <c r="F29" s="104">
        <v>961.2</v>
      </c>
      <c r="G29" s="73"/>
      <c r="H29" s="73"/>
      <c r="I29" s="69"/>
    </row>
    <row r="30" spans="1:9" x14ac:dyDescent="0.2">
      <c r="A30" s="73" t="s">
        <v>438</v>
      </c>
      <c r="B30" s="63">
        <v>160</v>
      </c>
      <c r="C30" s="63">
        <v>60</v>
      </c>
      <c r="D30" s="63">
        <v>2</v>
      </c>
      <c r="E30" s="64" t="s">
        <v>94</v>
      </c>
      <c r="F30" s="73">
        <v>1174.8</v>
      </c>
      <c r="G30" s="126" t="s">
        <v>97</v>
      </c>
      <c r="H30" s="73"/>
      <c r="I30" s="69"/>
    </row>
    <row r="31" spans="1:9" s="326" customFormat="1" x14ac:dyDescent="0.2"/>
    <row r="32" spans="1:9" s="326" customFormat="1" x14ac:dyDescent="0.2"/>
    <row r="33" s="326" customFormat="1" x14ac:dyDescent="0.2"/>
    <row r="34" s="326" customFormat="1" x14ac:dyDescent="0.2"/>
    <row r="35" s="326" customFormat="1" x14ac:dyDescent="0.2"/>
    <row r="36" s="326" customFormat="1" x14ac:dyDescent="0.2"/>
    <row r="37" s="326" customFormat="1" x14ac:dyDescent="0.2"/>
    <row r="38" s="326" customFormat="1" x14ac:dyDescent="0.2"/>
    <row r="39" s="326" customFormat="1" x14ac:dyDescent="0.2"/>
    <row r="40" s="326" customFormat="1" x14ac:dyDescent="0.2"/>
    <row r="41" s="326" customFormat="1" x14ac:dyDescent="0.2"/>
    <row r="42" s="326" customFormat="1" x14ac:dyDescent="0.2"/>
    <row r="43" s="326" customFormat="1" x14ac:dyDescent="0.2"/>
    <row r="44" s="326" customFormat="1" x14ac:dyDescent="0.2"/>
    <row r="45" s="326" customFormat="1" x14ac:dyDescent="0.2"/>
    <row r="46" s="326" customFormat="1" x14ac:dyDescent="0.2"/>
    <row r="47" s="326" customFormat="1" x14ac:dyDescent="0.2"/>
    <row r="48" s="326" customFormat="1" x14ac:dyDescent="0.2"/>
    <row r="49" s="326" customFormat="1" x14ac:dyDescent="0.2"/>
    <row r="50" s="326" customFormat="1" x14ac:dyDescent="0.2"/>
    <row r="51" s="326" customFormat="1" x14ac:dyDescent="0.2"/>
    <row r="52" s="326" customFormat="1" x14ac:dyDescent="0.2"/>
    <row r="53" s="326" customFormat="1" x14ac:dyDescent="0.2"/>
    <row r="54" s="326" customFormat="1" x14ac:dyDescent="0.2"/>
    <row r="55" s="326" customFormat="1" x14ac:dyDescent="0.2"/>
    <row r="56" s="326" customFormat="1" x14ac:dyDescent="0.2"/>
    <row r="57" s="326" customFormat="1" x14ac:dyDescent="0.2"/>
    <row r="58" s="326" customFormat="1" x14ac:dyDescent="0.2"/>
    <row r="59" s="326" customFormat="1" x14ac:dyDescent="0.2"/>
    <row r="60" s="326" customFormat="1" x14ac:dyDescent="0.2"/>
    <row r="61" s="326" customFormat="1" x14ac:dyDescent="0.2"/>
    <row r="62" s="326" customFormat="1" x14ac:dyDescent="0.2"/>
    <row r="63" s="326" customFormat="1" x14ac:dyDescent="0.2"/>
    <row r="64" s="326" customFormat="1" x14ac:dyDescent="0.2"/>
    <row r="65" s="326" customFormat="1" x14ac:dyDescent="0.2"/>
    <row r="66" s="326" customFormat="1" x14ac:dyDescent="0.2"/>
    <row r="67" s="326" customFormat="1" x14ac:dyDescent="0.2"/>
    <row r="68" s="326" customFormat="1" x14ac:dyDescent="0.2"/>
    <row r="69" s="326" customFormat="1" x14ac:dyDescent="0.2"/>
    <row r="70" s="326" customFormat="1" x14ac:dyDescent="0.2"/>
    <row r="71" s="326" customFormat="1" x14ac:dyDescent="0.2"/>
    <row r="72" s="326" customFormat="1" x14ac:dyDescent="0.2"/>
    <row r="73" s="326" customFormat="1" x14ac:dyDescent="0.2"/>
    <row r="74" s="326" customFormat="1" x14ac:dyDescent="0.2"/>
    <row r="75" s="326" customFormat="1" x14ac:dyDescent="0.2"/>
    <row r="76" s="326" customFormat="1" x14ac:dyDescent="0.2"/>
    <row r="77" s="326" customFormat="1" x14ac:dyDescent="0.2"/>
    <row r="78" s="326" customFormat="1" x14ac:dyDescent="0.2"/>
    <row r="79" s="326" customFormat="1" x14ac:dyDescent="0.2"/>
    <row r="80" s="326" customFormat="1" x14ac:dyDescent="0.2"/>
    <row r="81" s="326" customFormat="1" x14ac:dyDescent="0.2"/>
    <row r="82" s="326" customFormat="1" x14ac:dyDescent="0.2"/>
    <row r="83" s="326" customFormat="1" x14ac:dyDescent="0.2"/>
    <row r="84" s="326" customFormat="1" x14ac:dyDescent="0.2"/>
    <row r="85" s="326" customFormat="1" x14ac:dyDescent="0.2"/>
    <row r="86" s="326" customFormat="1" x14ac:dyDescent="0.2"/>
    <row r="87" s="326" customFormat="1" x14ac:dyDescent="0.2"/>
    <row r="88" s="326" customFormat="1" x14ac:dyDescent="0.2"/>
    <row r="89" s="326" customFormat="1" x14ac:dyDescent="0.2"/>
    <row r="90" s="326" customFormat="1" x14ac:dyDescent="0.2"/>
    <row r="91" s="326" customFormat="1" x14ac:dyDescent="0.2"/>
    <row r="92" s="326" customFormat="1" x14ac:dyDescent="0.2"/>
    <row r="93" s="326" customFormat="1" x14ac:dyDescent="0.2"/>
    <row r="94" s="326" customFormat="1" x14ac:dyDescent="0.2"/>
    <row r="95" s="326" customFormat="1" x14ac:dyDescent="0.2"/>
    <row r="96" s="326" customFormat="1" x14ac:dyDescent="0.2"/>
    <row r="97" s="326" customFormat="1" x14ac:dyDescent="0.2"/>
    <row r="98" s="326" customFormat="1" x14ac:dyDescent="0.2"/>
    <row r="99" s="326" customFormat="1" x14ac:dyDescent="0.2"/>
    <row r="100" s="326" customFormat="1" x14ac:dyDescent="0.2"/>
    <row r="101" s="326" customFormat="1" x14ac:dyDescent="0.2"/>
    <row r="102" s="326" customFormat="1" x14ac:dyDescent="0.2"/>
    <row r="103" s="326" customFormat="1" x14ac:dyDescent="0.2"/>
    <row r="104" s="326" customFormat="1" x14ac:dyDescent="0.2"/>
    <row r="105" s="326" customFormat="1" x14ac:dyDescent="0.2"/>
    <row r="106" s="326" customFormat="1" x14ac:dyDescent="0.2"/>
    <row r="107" s="326" customFormat="1" x14ac:dyDescent="0.2"/>
    <row r="108" s="326" customFormat="1" x14ac:dyDescent="0.2"/>
    <row r="109" s="326" customFormat="1" x14ac:dyDescent="0.2"/>
    <row r="110" s="326" customFormat="1" x14ac:dyDescent="0.2"/>
    <row r="111" s="326" customFormat="1" x14ac:dyDescent="0.2"/>
    <row r="112" s="326" customFormat="1" x14ac:dyDescent="0.2"/>
    <row r="113" s="326" customFormat="1" x14ac:dyDescent="0.2"/>
    <row r="114" s="326" customFormat="1" x14ac:dyDescent="0.2"/>
    <row r="115" s="326" customFormat="1" x14ac:dyDescent="0.2"/>
    <row r="116" s="326" customFormat="1" x14ac:dyDescent="0.2"/>
    <row r="117" s="326" customFormat="1" x14ac:dyDescent="0.2"/>
    <row r="118" s="326" customFormat="1" x14ac:dyDescent="0.2"/>
    <row r="119" s="326" customFormat="1" x14ac:dyDescent="0.2"/>
    <row r="120" s="326" customFormat="1" x14ac:dyDescent="0.2"/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&amp;C&amp;P /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CBBBC-0250-49CD-A202-83AAF695AFDC}">
  <sheetPr>
    <tabColor rgb="FF003366"/>
    <pageSetUpPr fitToPage="1"/>
  </sheetPr>
  <dimension ref="A1:AL276"/>
  <sheetViews>
    <sheetView workbookViewId="0">
      <selection activeCell="A2" sqref="A2"/>
    </sheetView>
  </sheetViews>
  <sheetFormatPr defaultRowHeight="12.75" x14ac:dyDescent="0.2"/>
  <cols>
    <col min="1" max="1" width="12" bestFit="1" customWidth="1"/>
    <col min="2" max="2" width="10.7109375" bestFit="1" customWidth="1"/>
    <col min="3" max="3" width="10.5703125" bestFit="1" customWidth="1"/>
    <col min="4" max="4" width="10.42578125" bestFit="1" customWidth="1"/>
    <col min="5" max="5" width="10.140625" bestFit="1" customWidth="1"/>
    <col min="6" max="6" width="15.85546875" bestFit="1" customWidth="1"/>
    <col min="7" max="7" width="6.140625" bestFit="1" customWidth="1"/>
    <col min="8" max="8" width="6" bestFit="1" customWidth="1"/>
    <col min="9" max="9" width="15.5703125" bestFit="1" customWidth="1"/>
    <col min="10" max="38" width="9" style="326"/>
  </cols>
  <sheetData>
    <row r="1" spans="1:9" s="326" customFormat="1" ht="64.5" customHeight="1" x14ac:dyDescent="0.2"/>
    <row r="2" spans="1:9" ht="25.5" x14ac:dyDescent="0.2">
      <c r="A2" s="329" t="s">
        <v>181</v>
      </c>
      <c r="B2" s="329" t="s">
        <v>177</v>
      </c>
      <c r="C2" s="329" t="s">
        <v>178</v>
      </c>
      <c r="D2" s="330" t="s">
        <v>179</v>
      </c>
      <c r="E2" s="329" t="s">
        <v>68</v>
      </c>
      <c r="F2" s="329" t="s">
        <v>180</v>
      </c>
      <c r="G2" s="329" t="s">
        <v>61</v>
      </c>
      <c r="H2" s="329" t="s">
        <v>62</v>
      </c>
      <c r="I2" s="331" t="s">
        <v>182</v>
      </c>
    </row>
    <row r="3" spans="1:9" x14ac:dyDescent="0.2">
      <c r="A3" s="73" t="s">
        <v>437</v>
      </c>
      <c r="B3" s="293">
        <v>10</v>
      </c>
      <c r="C3" s="293">
        <v>10</v>
      </c>
      <c r="D3" s="294">
        <v>1.5</v>
      </c>
      <c r="E3" s="295">
        <v>17162</v>
      </c>
      <c r="F3" s="296">
        <v>109.03711052223349</v>
      </c>
      <c r="G3" s="297"/>
      <c r="H3" s="297"/>
      <c r="I3" s="287" t="s">
        <v>217</v>
      </c>
    </row>
    <row r="4" spans="1:9" x14ac:dyDescent="0.2">
      <c r="A4" s="73" t="s">
        <v>437</v>
      </c>
      <c r="B4" s="79">
        <v>11</v>
      </c>
      <c r="C4" s="79">
        <v>15</v>
      </c>
      <c r="D4" s="80">
        <v>2</v>
      </c>
      <c r="E4" s="81">
        <v>5002</v>
      </c>
      <c r="F4" s="82">
        <v>199.48711052223348</v>
      </c>
      <c r="G4" s="83"/>
      <c r="H4" s="83"/>
      <c r="I4" s="69"/>
    </row>
    <row r="5" spans="1:9" x14ac:dyDescent="0.2">
      <c r="A5" s="73" t="s">
        <v>437</v>
      </c>
      <c r="B5" s="88">
        <v>12</v>
      </c>
      <c r="C5" s="88">
        <v>20</v>
      </c>
      <c r="D5" s="88">
        <v>2</v>
      </c>
      <c r="E5" s="243" t="s">
        <v>317</v>
      </c>
      <c r="F5" s="87">
        <v>259</v>
      </c>
      <c r="G5" s="85"/>
      <c r="H5" s="85"/>
      <c r="I5" s="85"/>
    </row>
    <row r="6" spans="1:9" x14ac:dyDescent="0.2">
      <c r="A6" s="73" t="s">
        <v>437</v>
      </c>
      <c r="B6" s="85">
        <v>12.7</v>
      </c>
      <c r="C6" s="85">
        <v>12.7</v>
      </c>
      <c r="D6" s="85">
        <v>1.27</v>
      </c>
      <c r="E6" s="86">
        <v>5243</v>
      </c>
      <c r="F6" s="87">
        <v>121.62235052223348</v>
      </c>
      <c r="G6" s="86"/>
      <c r="H6" s="86"/>
      <c r="I6" s="69"/>
    </row>
    <row r="7" spans="1:9" x14ac:dyDescent="0.2">
      <c r="A7" s="73" t="s">
        <v>437</v>
      </c>
      <c r="B7" s="79">
        <v>13</v>
      </c>
      <c r="C7" s="79">
        <v>20</v>
      </c>
      <c r="D7" s="80">
        <v>1.5</v>
      </c>
      <c r="E7" s="83">
        <v>5104</v>
      </c>
      <c r="F7" s="82">
        <v>202.18711052223347</v>
      </c>
      <c r="G7" s="83"/>
      <c r="H7" s="83"/>
      <c r="I7" s="69"/>
    </row>
    <row r="8" spans="1:9" x14ac:dyDescent="0.2">
      <c r="A8" s="73" t="s">
        <v>437</v>
      </c>
      <c r="B8" s="79">
        <v>14</v>
      </c>
      <c r="C8" s="79">
        <v>12</v>
      </c>
      <c r="D8" s="80">
        <v>2</v>
      </c>
      <c r="E8" s="83" t="s">
        <v>306</v>
      </c>
      <c r="F8" s="82">
        <v>184</v>
      </c>
      <c r="G8" s="83"/>
      <c r="H8" s="83"/>
      <c r="I8" s="69"/>
    </row>
    <row r="9" spans="1:9" x14ac:dyDescent="0.2">
      <c r="A9" s="73" t="s">
        <v>437</v>
      </c>
      <c r="B9" s="293">
        <v>15</v>
      </c>
      <c r="C9" s="293">
        <v>15</v>
      </c>
      <c r="D9" s="294">
        <v>1.5</v>
      </c>
      <c r="E9" s="297">
        <v>5200</v>
      </c>
      <c r="F9" s="296">
        <v>169.78711052223349</v>
      </c>
      <c r="G9" s="297"/>
      <c r="H9" s="297"/>
      <c r="I9" s="287" t="s">
        <v>217</v>
      </c>
    </row>
    <row r="10" spans="1:9" x14ac:dyDescent="0.2">
      <c r="A10" s="73" t="s">
        <v>437</v>
      </c>
      <c r="B10" s="88">
        <v>15</v>
      </c>
      <c r="C10" s="88">
        <v>15</v>
      </c>
      <c r="D10" s="85">
        <v>2</v>
      </c>
      <c r="E10" s="86">
        <v>5058</v>
      </c>
      <c r="F10" s="87">
        <v>221.08711052223347</v>
      </c>
      <c r="G10" s="86"/>
      <c r="H10" s="86"/>
      <c r="I10" s="69"/>
    </row>
    <row r="11" spans="1:9" x14ac:dyDescent="0.2">
      <c r="A11" s="73" t="s">
        <v>437</v>
      </c>
      <c r="B11" s="88">
        <v>15</v>
      </c>
      <c r="C11" s="88">
        <v>20</v>
      </c>
      <c r="D11" s="85">
        <v>2</v>
      </c>
      <c r="E11" s="84" t="s">
        <v>96</v>
      </c>
      <c r="F11" s="87">
        <v>275.39999999999998</v>
      </c>
      <c r="G11" s="86"/>
      <c r="H11" s="86"/>
      <c r="I11" s="69"/>
    </row>
    <row r="12" spans="1:9" x14ac:dyDescent="0.2">
      <c r="A12" s="73" t="s">
        <v>437</v>
      </c>
      <c r="B12" s="283">
        <v>16</v>
      </c>
      <c r="C12" s="283">
        <v>20</v>
      </c>
      <c r="D12" s="283">
        <v>1.5</v>
      </c>
      <c r="E12" s="82">
        <v>5083</v>
      </c>
      <c r="F12" s="82">
        <v>214.33711052223347</v>
      </c>
      <c r="G12" s="82"/>
      <c r="H12" s="82"/>
      <c r="I12" s="82"/>
    </row>
    <row r="13" spans="1:9" x14ac:dyDescent="0.2">
      <c r="A13" s="73" t="s">
        <v>437</v>
      </c>
      <c r="B13" s="283">
        <v>17</v>
      </c>
      <c r="C13" s="283">
        <v>35</v>
      </c>
      <c r="D13" s="283">
        <v>2</v>
      </c>
      <c r="E13" s="82" t="s">
        <v>119</v>
      </c>
      <c r="F13" s="82">
        <v>446</v>
      </c>
      <c r="G13" s="82"/>
      <c r="H13" s="82"/>
      <c r="I13" s="82"/>
    </row>
    <row r="14" spans="1:9" x14ac:dyDescent="0.2">
      <c r="A14" s="73" t="s">
        <v>437</v>
      </c>
      <c r="B14" s="283">
        <v>20</v>
      </c>
      <c r="C14" s="283">
        <v>10</v>
      </c>
      <c r="D14" s="283">
        <v>2</v>
      </c>
      <c r="E14" s="82">
        <v>17163</v>
      </c>
      <c r="F14" s="82">
        <v>194.08711052223347</v>
      </c>
      <c r="G14" s="82"/>
      <c r="H14" s="82"/>
      <c r="I14" s="82"/>
    </row>
    <row r="15" spans="1:9" x14ac:dyDescent="0.2">
      <c r="A15" s="73" t="s">
        <v>437</v>
      </c>
      <c r="B15" s="283">
        <v>20</v>
      </c>
      <c r="C15" s="283">
        <v>15</v>
      </c>
      <c r="D15" s="283">
        <v>2</v>
      </c>
      <c r="E15" s="82">
        <v>5055</v>
      </c>
      <c r="F15" s="82">
        <v>248.08711052223347</v>
      </c>
      <c r="G15" s="82"/>
      <c r="H15" s="82"/>
      <c r="I15" s="82"/>
    </row>
    <row r="16" spans="1:9" x14ac:dyDescent="0.2">
      <c r="A16" s="73" t="s">
        <v>437</v>
      </c>
      <c r="B16" s="283">
        <v>20</v>
      </c>
      <c r="C16" s="283">
        <v>20</v>
      </c>
      <c r="D16" s="283">
        <v>1.5</v>
      </c>
      <c r="E16" s="82">
        <v>5108</v>
      </c>
      <c r="F16" s="82">
        <v>230.53711052223349</v>
      </c>
      <c r="G16" s="82"/>
      <c r="H16" s="82"/>
      <c r="I16" s="82"/>
    </row>
    <row r="17" spans="1:9" x14ac:dyDescent="0.2">
      <c r="A17" s="73" t="s">
        <v>437</v>
      </c>
      <c r="B17" s="281">
        <v>20</v>
      </c>
      <c r="C17" s="281">
        <v>20</v>
      </c>
      <c r="D17" s="281">
        <v>2</v>
      </c>
      <c r="E17" s="83">
        <v>5051</v>
      </c>
      <c r="F17" s="83">
        <v>302.39999999999998</v>
      </c>
      <c r="G17" s="83"/>
      <c r="H17" s="83"/>
      <c r="I17" s="83"/>
    </row>
    <row r="18" spans="1:9" x14ac:dyDescent="0.2">
      <c r="A18" s="73" t="s">
        <v>437</v>
      </c>
      <c r="B18" s="281">
        <v>20</v>
      </c>
      <c r="C18" s="281">
        <v>20</v>
      </c>
      <c r="D18" s="281">
        <v>3</v>
      </c>
      <c r="E18" s="83">
        <v>17167</v>
      </c>
      <c r="F18" s="282">
        <v>437.08711052223344</v>
      </c>
      <c r="G18" s="83"/>
      <c r="H18" s="83"/>
      <c r="I18" s="83"/>
    </row>
    <row r="19" spans="1:9" x14ac:dyDescent="0.2">
      <c r="A19" s="73" t="s">
        <v>437</v>
      </c>
      <c r="B19" s="281">
        <v>20</v>
      </c>
      <c r="C19" s="281">
        <v>25</v>
      </c>
      <c r="D19" s="281">
        <v>1.5</v>
      </c>
      <c r="E19" s="83">
        <v>5167</v>
      </c>
      <c r="F19" s="282">
        <v>271.03711052223349</v>
      </c>
      <c r="G19" s="83"/>
      <c r="H19" s="83"/>
      <c r="I19" s="83"/>
    </row>
    <row r="20" spans="1:9" x14ac:dyDescent="0.2">
      <c r="A20" s="73" t="s">
        <v>437</v>
      </c>
      <c r="B20" s="63">
        <v>20</v>
      </c>
      <c r="C20" s="63">
        <v>25</v>
      </c>
      <c r="D20" s="63">
        <v>2</v>
      </c>
      <c r="E20" s="64" t="s">
        <v>20</v>
      </c>
      <c r="F20" s="65">
        <v>356.4</v>
      </c>
      <c r="G20" s="64"/>
      <c r="H20" s="64"/>
      <c r="I20" s="63"/>
    </row>
    <row r="21" spans="1:9" x14ac:dyDescent="0.2">
      <c r="A21" s="73" t="s">
        <v>437</v>
      </c>
      <c r="B21" s="79">
        <v>20</v>
      </c>
      <c r="C21" s="79">
        <v>25</v>
      </c>
      <c r="D21" s="80">
        <v>4</v>
      </c>
      <c r="E21" s="83" t="s">
        <v>71</v>
      </c>
      <c r="F21" s="82">
        <v>669.6</v>
      </c>
      <c r="G21" s="83"/>
      <c r="H21" s="83"/>
      <c r="I21" s="105"/>
    </row>
    <row r="22" spans="1:9" x14ac:dyDescent="0.2">
      <c r="A22" s="73" t="s">
        <v>437</v>
      </c>
      <c r="B22" s="79">
        <v>20</v>
      </c>
      <c r="C22" s="79">
        <v>30</v>
      </c>
      <c r="D22" s="80">
        <v>2</v>
      </c>
      <c r="E22" s="83">
        <v>17176</v>
      </c>
      <c r="F22" s="82">
        <v>410.08711052223344</v>
      </c>
      <c r="G22" s="83"/>
      <c r="H22" s="83"/>
      <c r="I22" s="69"/>
    </row>
    <row r="23" spans="1:9" x14ac:dyDescent="0.2">
      <c r="A23" s="73" t="s">
        <v>437</v>
      </c>
      <c r="B23" s="88">
        <v>22</v>
      </c>
      <c r="C23" s="88">
        <v>22</v>
      </c>
      <c r="D23" s="85">
        <v>2</v>
      </c>
      <c r="E23" s="84">
        <v>17172</v>
      </c>
      <c r="F23" s="87">
        <v>334.48711052223348</v>
      </c>
      <c r="G23" s="86"/>
      <c r="H23" s="86"/>
      <c r="I23" s="69"/>
    </row>
    <row r="24" spans="1:9" x14ac:dyDescent="0.2">
      <c r="A24" s="73" t="s">
        <v>437</v>
      </c>
      <c r="B24" s="79">
        <v>25</v>
      </c>
      <c r="C24" s="79">
        <v>15</v>
      </c>
      <c r="D24" s="80">
        <v>2</v>
      </c>
      <c r="E24" s="83">
        <v>17165</v>
      </c>
      <c r="F24" s="82">
        <v>275.0871105222335</v>
      </c>
      <c r="G24" s="83"/>
      <c r="H24" s="83"/>
      <c r="I24" s="69"/>
    </row>
    <row r="25" spans="1:9" x14ac:dyDescent="0.2">
      <c r="A25" s="73" t="s">
        <v>437</v>
      </c>
      <c r="B25" s="79">
        <v>25</v>
      </c>
      <c r="C25" s="79">
        <v>20</v>
      </c>
      <c r="D25" s="80">
        <v>2</v>
      </c>
      <c r="E25" s="83">
        <v>17168</v>
      </c>
      <c r="F25" s="82">
        <v>329.0871105222335</v>
      </c>
      <c r="G25" s="83"/>
      <c r="H25" s="83"/>
      <c r="I25" s="69"/>
    </row>
    <row r="26" spans="1:9" x14ac:dyDescent="0.2">
      <c r="A26" s="73" t="s">
        <v>437</v>
      </c>
      <c r="B26" s="79">
        <v>25</v>
      </c>
      <c r="C26" s="79">
        <v>20</v>
      </c>
      <c r="D26" s="80">
        <v>3</v>
      </c>
      <c r="E26" s="83" t="s">
        <v>21</v>
      </c>
      <c r="F26" s="82">
        <v>477.58711052223344</v>
      </c>
      <c r="G26" s="83"/>
      <c r="H26" s="83"/>
      <c r="I26" s="105"/>
    </row>
    <row r="27" spans="1:9" x14ac:dyDescent="0.2">
      <c r="A27" s="73" t="s">
        <v>437</v>
      </c>
      <c r="B27" s="88">
        <v>25</v>
      </c>
      <c r="C27" s="88">
        <v>25</v>
      </c>
      <c r="D27" s="85">
        <v>1.5</v>
      </c>
      <c r="E27" s="86">
        <v>5109</v>
      </c>
      <c r="F27" s="87">
        <v>291.49570350741118</v>
      </c>
      <c r="G27" s="86"/>
      <c r="H27" s="86"/>
      <c r="I27" s="69"/>
    </row>
    <row r="28" spans="1:9" x14ac:dyDescent="0.2">
      <c r="A28" s="73" t="s">
        <v>437</v>
      </c>
      <c r="B28" s="88">
        <v>25</v>
      </c>
      <c r="C28" s="88">
        <v>25</v>
      </c>
      <c r="D28" s="85">
        <v>2</v>
      </c>
      <c r="E28" s="86">
        <v>5123</v>
      </c>
      <c r="F28" s="87">
        <v>383.08711052223344</v>
      </c>
      <c r="G28" s="86"/>
      <c r="H28" s="86"/>
      <c r="I28" s="69"/>
    </row>
    <row r="29" spans="1:9" x14ac:dyDescent="0.2">
      <c r="A29" s="73" t="s">
        <v>437</v>
      </c>
      <c r="B29" s="88">
        <v>25</v>
      </c>
      <c r="C29" s="88">
        <v>25</v>
      </c>
      <c r="D29" s="85">
        <v>2.5</v>
      </c>
      <c r="E29" s="84" t="s">
        <v>22</v>
      </c>
      <c r="F29" s="87">
        <v>472.18711052223347</v>
      </c>
      <c r="G29" s="86"/>
      <c r="H29" s="86"/>
      <c r="I29" s="69"/>
    </row>
    <row r="30" spans="1:9" x14ac:dyDescent="0.2">
      <c r="A30" s="73" t="s">
        <v>437</v>
      </c>
      <c r="B30" s="88">
        <v>25</v>
      </c>
      <c r="C30" s="88">
        <v>25</v>
      </c>
      <c r="D30" s="85">
        <v>3</v>
      </c>
      <c r="E30" s="86">
        <v>5147</v>
      </c>
      <c r="F30" s="87">
        <v>558.5871105222335</v>
      </c>
      <c r="G30" s="86"/>
      <c r="H30" s="86"/>
      <c r="I30" s="105"/>
    </row>
    <row r="31" spans="1:9" x14ac:dyDescent="0.2">
      <c r="A31" s="73" t="s">
        <v>437</v>
      </c>
      <c r="B31" s="79">
        <v>25</v>
      </c>
      <c r="C31" s="79">
        <v>32</v>
      </c>
      <c r="D31" s="80">
        <v>2</v>
      </c>
      <c r="E31" s="83">
        <v>5110</v>
      </c>
      <c r="F31" s="82">
        <v>458.68711052223347</v>
      </c>
      <c r="G31" s="83"/>
      <c r="H31" s="83"/>
      <c r="I31" s="69"/>
    </row>
    <row r="32" spans="1:9" x14ac:dyDescent="0.2">
      <c r="A32" s="73" t="s">
        <v>437</v>
      </c>
      <c r="B32" s="79">
        <v>30</v>
      </c>
      <c r="C32" s="79">
        <v>10</v>
      </c>
      <c r="D32" s="80">
        <v>2</v>
      </c>
      <c r="E32" s="83">
        <v>5052</v>
      </c>
      <c r="F32" s="82">
        <v>248.08711052223347</v>
      </c>
      <c r="G32" s="83"/>
      <c r="H32" s="83"/>
      <c r="I32" s="69"/>
    </row>
    <row r="33" spans="1:9" x14ac:dyDescent="0.2">
      <c r="A33" s="73" t="s">
        <v>437</v>
      </c>
      <c r="B33" s="79">
        <v>30</v>
      </c>
      <c r="C33" s="79">
        <v>15</v>
      </c>
      <c r="D33" s="80">
        <v>2</v>
      </c>
      <c r="E33" s="83">
        <v>5017</v>
      </c>
      <c r="F33" s="82">
        <v>302.0871105222335</v>
      </c>
      <c r="G33" s="83"/>
      <c r="H33" s="83"/>
      <c r="I33" s="69"/>
    </row>
    <row r="34" spans="1:9" x14ac:dyDescent="0.2">
      <c r="A34" s="73" t="s">
        <v>437</v>
      </c>
      <c r="B34" s="79">
        <v>30</v>
      </c>
      <c r="C34" s="79">
        <v>15</v>
      </c>
      <c r="D34" s="80">
        <v>3</v>
      </c>
      <c r="E34" s="83">
        <v>17166</v>
      </c>
      <c r="F34" s="82">
        <v>437.08711052223344</v>
      </c>
      <c r="G34" s="83"/>
      <c r="H34" s="83"/>
      <c r="I34" s="69"/>
    </row>
    <row r="35" spans="1:9" x14ac:dyDescent="0.2">
      <c r="A35" s="73" t="s">
        <v>437</v>
      </c>
      <c r="B35" s="79">
        <v>30</v>
      </c>
      <c r="C35" s="79">
        <v>20</v>
      </c>
      <c r="D35" s="80">
        <v>2</v>
      </c>
      <c r="E35" s="83">
        <v>17169</v>
      </c>
      <c r="F35" s="82">
        <v>356.08711052223344</v>
      </c>
      <c r="G35" s="83"/>
      <c r="H35" s="83"/>
      <c r="I35" s="69"/>
    </row>
    <row r="36" spans="1:9" x14ac:dyDescent="0.2">
      <c r="A36" s="73" t="s">
        <v>437</v>
      </c>
      <c r="B36" s="79">
        <v>30</v>
      </c>
      <c r="C36" s="79">
        <v>20</v>
      </c>
      <c r="D36" s="80">
        <v>3</v>
      </c>
      <c r="E36" s="83">
        <v>17170</v>
      </c>
      <c r="F36" s="82">
        <v>518.0871105222335</v>
      </c>
      <c r="G36" s="83"/>
      <c r="H36" s="83"/>
      <c r="I36" s="105"/>
    </row>
    <row r="37" spans="1:9" x14ac:dyDescent="0.2">
      <c r="A37" s="73" t="s">
        <v>437</v>
      </c>
      <c r="B37" s="88">
        <v>30</v>
      </c>
      <c r="C37" s="88">
        <v>30</v>
      </c>
      <c r="D37" s="85">
        <v>2</v>
      </c>
      <c r="E37" s="86">
        <v>5100</v>
      </c>
      <c r="F37" s="87">
        <v>464.08711052223344</v>
      </c>
      <c r="G37" s="86"/>
      <c r="H37" s="86"/>
      <c r="I37" s="69"/>
    </row>
    <row r="38" spans="1:9" x14ac:dyDescent="0.2">
      <c r="A38" s="73" t="s">
        <v>437</v>
      </c>
      <c r="B38" s="88">
        <v>30</v>
      </c>
      <c r="C38" s="88">
        <v>30</v>
      </c>
      <c r="D38" s="85">
        <v>3</v>
      </c>
      <c r="E38" s="86">
        <v>5148</v>
      </c>
      <c r="F38" s="87">
        <v>680.0871105222335</v>
      </c>
      <c r="G38" s="86"/>
      <c r="H38" s="86"/>
      <c r="I38" s="105"/>
    </row>
    <row r="39" spans="1:9" x14ac:dyDescent="0.2">
      <c r="A39" s="73" t="s">
        <v>437</v>
      </c>
      <c r="B39" s="79">
        <v>32</v>
      </c>
      <c r="C39" s="79">
        <v>3.5</v>
      </c>
      <c r="D39" s="80">
        <v>1.3</v>
      </c>
      <c r="E39" s="83">
        <v>30076</v>
      </c>
      <c r="F39" s="82">
        <v>127.45111052223348</v>
      </c>
      <c r="G39" s="83"/>
      <c r="H39" s="83"/>
      <c r="I39" s="69"/>
    </row>
    <row r="40" spans="1:9" x14ac:dyDescent="0.2">
      <c r="A40" s="73" t="s">
        <v>437</v>
      </c>
      <c r="B40" s="79">
        <v>34</v>
      </c>
      <c r="C40" s="79">
        <v>45</v>
      </c>
      <c r="D40" s="80">
        <v>3</v>
      </c>
      <c r="E40" s="83">
        <v>10789</v>
      </c>
      <c r="F40" s="82">
        <v>955.48711052223359</v>
      </c>
      <c r="G40" s="83"/>
      <c r="H40" s="83"/>
      <c r="I40" s="105"/>
    </row>
    <row r="41" spans="1:9" x14ac:dyDescent="0.2">
      <c r="A41" s="73" t="s">
        <v>437</v>
      </c>
      <c r="B41" s="79">
        <v>35</v>
      </c>
      <c r="C41" s="79">
        <v>20</v>
      </c>
      <c r="D41" s="80">
        <v>2</v>
      </c>
      <c r="E41" s="83">
        <v>17171</v>
      </c>
      <c r="F41" s="82">
        <v>383.08711052223344</v>
      </c>
      <c r="G41" s="83"/>
      <c r="H41" s="83"/>
      <c r="I41" s="69"/>
    </row>
    <row r="42" spans="1:9" x14ac:dyDescent="0.2">
      <c r="A42" s="73" t="s">
        <v>437</v>
      </c>
      <c r="B42" s="102">
        <v>35</v>
      </c>
      <c r="C42" s="102">
        <v>35</v>
      </c>
      <c r="D42" s="103">
        <v>2</v>
      </c>
      <c r="E42" s="104" t="s">
        <v>55</v>
      </c>
      <c r="F42" s="104">
        <v>545.5</v>
      </c>
      <c r="G42" s="104"/>
      <c r="H42" s="104"/>
      <c r="I42" s="69"/>
    </row>
    <row r="43" spans="1:9" x14ac:dyDescent="0.2">
      <c r="A43" s="73" t="s">
        <v>437</v>
      </c>
      <c r="B43" s="88">
        <v>35</v>
      </c>
      <c r="C43" s="88">
        <v>35</v>
      </c>
      <c r="D43" s="85">
        <v>3</v>
      </c>
      <c r="E43" s="84">
        <v>17181</v>
      </c>
      <c r="F43" s="87">
        <v>801.5871105222335</v>
      </c>
      <c r="G43" s="86"/>
      <c r="H43" s="86"/>
      <c r="I43" s="69">
        <v>6082</v>
      </c>
    </row>
    <row r="44" spans="1:9" x14ac:dyDescent="0.2">
      <c r="A44" s="73" t="s">
        <v>437</v>
      </c>
      <c r="B44" s="79">
        <v>40</v>
      </c>
      <c r="C44" s="79">
        <v>20</v>
      </c>
      <c r="D44" s="80">
        <v>2</v>
      </c>
      <c r="E44" s="83">
        <v>10899</v>
      </c>
      <c r="F44" s="82">
        <v>410.08711052223344</v>
      </c>
      <c r="G44" s="83"/>
      <c r="H44" s="83"/>
      <c r="I44" s="69"/>
    </row>
    <row r="45" spans="1:9" x14ac:dyDescent="0.2">
      <c r="A45" s="73" t="s">
        <v>437</v>
      </c>
      <c r="B45" s="79">
        <v>40</v>
      </c>
      <c r="C45" s="79">
        <v>20</v>
      </c>
      <c r="D45" s="80">
        <v>3</v>
      </c>
      <c r="E45" s="83">
        <v>5244</v>
      </c>
      <c r="F45" s="82">
        <v>599.0871105222335</v>
      </c>
      <c r="G45" s="83"/>
      <c r="H45" s="83"/>
      <c r="I45" s="105"/>
    </row>
    <row r="46" spans="1:9" x14ac:dyDescent="0.2">
      <c r="A46" s="73" t="s">
        <v>437</v>
      </c>
      <c r="B46" s="79">
        <v>40</v>
      </c>
      <c r="C46" s="79">
        <v>25</v>
      </c>
      <c r="D46" s="80">
        <v>3</v>
      </c>
      <c r="E46" s="83">
        <v>17173</v>
      </c>
      <c r="F46" s="82">
        <v>680.0871105222335</v>
      </c>
      <c r="G46" s="83"/>
      <c r="H46" s="83"/>
      <c r="I46" s="105"/>
    </row>
    <row r="47" spans="1:9" x14ac:dyDescent="0.2">
      <c r="A47" s="73" t="s">
        <v>437</v>
      </c>
      <c r="B47" s="79">
        <v>40</v>
      </c>
      <c r="C47" s="79">
        <v>30</v>
      </c>
      <c r="D47" s="80">
        <v>3</v>
      </c>
      <c r="E47" s="83" t="s">
        <v>202</v>
      </c>
      <c r="F47" s="82">
        <v>762</v>
      </c>
      <c r="G47" s="83"/>
      <c r="H47" s="83"/>
      <c r="I47" s="105">
        <v>6082</v>
      </c>
    </row>
    <row r="48" spans="1:9" x14ac:dyDescent="0.2">
      <c r="A48" s="73" t="s">
        <v>437</v>
      </c>
      <c r="B48" s="79">
        <v>40</v>
      </c>
      <c r="C48" s="79">
        <v>30</v>
      </c>
      <c r="D48" s="80">
        <v>4</v>
      </c>
      <c r="E48" s="83">
        <v>17178</v>
      </c>
      <c r="F48" s="82">
        <v>993.28711052223355</v>
      </c>
      <c r="G48" s="83"/>
      <c r="H48" s="83"/>
      <c r="I48" s="69">
        <v>6082</v>
      </c>
    </row>
    <row r="49" spans="1:9" x14ac:dyDescent="0.2">
      <c r="A49" s="73" t="s">
        <v>437</v>
      </c>
      <c r="B49" s="88">
        <v>40</v>
      </c>
      <c r="C49" s="88">
        <v>40</v>
      </c>
      <c r="D49" s="85">
        <v>3</v>
      </c>
      <c r="E49" s="86">
        <v>5249</v>
      </c>
      <c r="F49" s="87">
        <v>923.08711052223362</v>
      </c>
      <c r="G49" s="86"/>
      <c r="H49" s="86"/>
      <c r="I49" s="69">
        <v>6082</v>
      </c>
    </row>
    <row r="50" spans="1:9" x14ac:dyDescent="0.2">
      <c r="A50" s="73" t="s">
        <v>437</v>
      </c>
      <c r="B50" s="88">
        <v>40</v>
      </c>
      <c r="C50" s="88">
        <v>40</v>
      </c>
      <c r="D50" s="85">
        <v>4</v>
      </c>
      <c r="E50" s="86">
        <v>5152</v>
      </c>
      <c r="F50" s="87">
        <v>1209.2871105222337</v>
      </c>
      <c r="G50" s="86"/>
      <c r="H50" s="86"/>
      <c r="I50" s="105"/>
    </row>
    <row r="51" spans="1:9" x14ac:dyDescent="0.2">
      <c r="A51" s="73" t="s">
        <v>437</v>
      </c>
      <c r="B51" s="88">
        <v>45</v>
      </c>
      <c r="C51" s="88">
        <v>25</v>
      </c>
      <c r="D51" s="85">
        <v>2.5</v>
      </c>
      <c r="E51" s="86" t="s">
        <v>318</v>
      </c>
      <c r="F51" s="87">
        <v>607</v>
      </c>
      <c r="G51" s="86"/>
      <c r="H51" s="86"/>
      <c r="I51" s="105"/>
    </row>
    <row r="52" spans="1:9" x14ac:dyDescent="0.2">
      <c r="A52" s="73" t="s">
        <v>437</v>
      </c>
      <c r="B52" s="79">
        <v>50</v>
      </c>
      <c r="C52" s="79">
        <v>25</v>
      </c>
      <c r="D52" s="80">
        <v>3</v>
      </c>
      <c r="E52" s="83">
        <v>17174</v>
      </c>
      <c r="F52" s="82">
        <v>761.0871105222335</v>
      </c>
      <c r="G52" s="83"/>
      <c r="H52" s="83"/>
      <c r="I52" s="105"/>
    </row>
    <row r="53" spans="1:9" x14ac:dyDescent="0.2">
      <c r="A53" s="73" t="s">
        <v>437</v>
      </c>
      <c r="B53" s="79">
        <v>50</v>
      </c>
      <c r="C53" s="79">
        <v>25</v>
      </c>
      <c r="D53" s="80">
        <v>4</v>
      </c>
      <c r="E53" s="83">
        <v>17175</v>
      </c>
      <c r="F53" s="82">
        <v>993.28711052223355</v>
      </c>
      <c r="G53" s="83"/>
      <c r="H53" s="83"/>
      <c r="I53" s="69">
        <v>6082</v>
      </c>
    </row>
    <row r="54" spans="1:9" x14ac:dyDescent="0.2">
      <c r="A54" s="73" t="s">
        <v>437</v>
      </c>
      <c r="B54" s="79">
        <v>50</v>
      </c>
      <c r="C54" s="79">
        <v>30</v>
      </c>
      <c r="D54" s="80">
        <v>3</v>
      </c>
      <c r="E54" s="83">
        <v>5235</v>
      </c>
      <c r="F54" s="82">
        <v>842.0871105222335</v>
      </c>
      <c r="G54" s="83"/>
      <c r="H54" s="83"/>
      <c r="I54" s="105"/>
    </row>
    <row r="55" spans="1:9" x14ac:dyDescent="0.2">
      <c r="A55" s="73" t="s">
        <v>437</v>
      </c>
      <c r="B55" s="79">
        <v>50</v>
      </c>
      <c r="C55" s="79">
        <v>30</v>
      </c>
      <c r="D55" s="80">
        <v>4</v>
      </c>
      <c r="E55" s="83">
        <v>17179</v>
      </c>
      <c r="F55" s="82">
        <v>1101.2871105222337</v>
      </c>
      <c r="G55" s="83"/>
      <c r="H55" s="83"/>
      <c r="I55" s="105"/>
    </row>
    <row r="56" spans="1:9" x14ac:dyDescent="0.2">
      <c r="A56" s="73" t="s">
        <v>437</v>
      </c>
      <c r="B56" s="79">
        <v>50</v>
      </c>
      <c r="C56" s="79">
        <v>35</v>
      </c>
      <c r="D56" s="80" t="s">
        <v>211</v>
      </c>
      <c r="E56" s="83" t="s">
        <v>215</v>
      </c>
      <c r="F56" s="82">
        <v>1096</v>
      </c>
      <c r="G56" s="83"/>
      <c r="H56" s="83"/>
      <c r="I56" s="105">
        <v>6082</v>
      </c>
    </row>
    <row r="57" spans="1:9" x14ac:dyDescent="0.2">
      <c r="A57" s="73" t="s">
        <v>437</v>
      </c>
      <c r="B57" s="79">
        <v>50</v>
      </c>
      <c r="C57" s="79">
        <v>40</v>
      </c>
      <c r="D57" s="80">
        <v>4</v>
      </c>
      <c r="E57" s="83">
        <v>17182</v>
      </c>
      <c r="F57" s="82">
        <v>1317.2871105222337</v>
      </c>
      <c r="G57" s="83"/>
      <c r="H57" s="83"/>
      <c r="I57" s="105"/>
    </row>
    <row r="58" spans="1:9" x14ac:dyDescent="0.2">
      <c r="A58" s="73" t="s">
        <v>437</v>
      </c>
      <c r="B58" s="79">
        <v>50</v>
      </c>
      <c r="C58" s="79">
        <v>40</v>
      </c>
      <c r="D58" s="80">
        <v>5</v>
      </c>
      <c r="E58" s="83">
        <v>17183</v>
      </c>
      <c r="F58" s="82">
        <v>1619.6871105222335</v>
      </c>
      <c r="G58" s="83"/>
      <c r="H58" s="83"/>
      <c r="I58" s="69">
        <v>6082</v>
      </c>
    </row>
    <row r="59" spans="1:9" x14ac:dyDescent="0.2">
      <c r="A59" s="73" t="s">
        <v>437</v>
      </c>
      <c r="B59" s="88">
        <v>50</v>
      </c>
      <c r="C59" s="88">
        <v>50</v>
      </c>
      <c r="D59" s="85">
        <v>3</v>
      </c>
      <c r="E59" s="84">
        <v>17189</v>
      </c>
      <c r="F59" s="87">
        <v>1166.0871105222336</v>
      </c>
      <c r="G59" s="86"/>
      <c r="H59" s="86"/>
      <c r="I59" s="105"/>
    </row>
    <row r="60" spans="1:9" x14ac:dyDescent="0.2">
      <c r="A60" s="73" t="s">
        <v>437</v>
      </c>
      <c r="B60" s="88">
        <v>50</v>
      </c>
      <c r="C60" s="88">
        <v>50</v>
      </c>
      <c r="D60" s="85">
        <v>4</v>
      </c>
      <c r="E60" s="86">
        <v>5250</v>
      </c>
      <c r="F60" s="87">
        <v>1533.2871105222337</v>
      </c>
      <c r="G60" s="86"/>
      <c r="H60" s="86"/>
      <c r="I60" s="69">
        <v>6082</v>
      </c>
    </row>
    <row r="61" spans="1:9" x14ac:dyDescent="0.2">
      <c r="A61" s="73" t="s">
        <v>437</v>
      </c>
      <c r="B61" s="88">
        <v>50</v>
      </c>
      <c r="C61" s="88">
        <v>50</v>
      </c>
      <c r="D61" s="85">
        <v>5</v>
      </c>
      <c r="E61" s="84">
        <v>11851</v>
      </c>
      <c r="F61" s="87">
        <v>1889.6871105222335</v>
      </c>
      <c r="G61" s="86"/>
      <c r="H61" s="86"/>
      <c r="I61" s="69">
        <v>6082</v>
      </c>
    </row>
    <row r="62" spans="1:9" x14ac:dyDescent="0.2">
      <c r="A62" s="73" t="s">
        <v>437</v>
      </c>
      <c r="B62" s="85">
        <v>50.8</v>
      </c>
      <c r="C62" s="85">
        <v>50.8</v>
      </c>
      <c r="D62" s="106">
        <v>3.25</v>
      </c>
      <c r="E62" s="84" t="s">
        <v>156</v>
      </c>
      <c r="F62" s="87">
        <v>1280</v>
      </c>
      <c r="G62" s="86"/>
      <c r="H62" s="86"/>
      <c r="I62" s="69">
        <v>6082</v>
      </c>
    </row>
    <row r="63" spans="1:9" x14ac:dyDescent="0.2">
      <c r="A63" s="73" t="s">
        <v>437</v>
      </c>
      <c r="B63" s="88">
        <v>55</v>
      </c>
      <c r="C63" s="88">
        <v>65</v>
      </c>
      <c r="D63" s="85">
        <v>2.5</v>
      </c>
      <c r="E63" s="84" t="s">
        <v>346</v>
      </c>
      <c r="F63" s="87">
        <v>1215</v>
      </c>
      <c r="G63" s="86"/>
      <c r="H63" s="86"/>
      <c r="I63" s="69"/>
    </row>
    <row r="64" spans="1:9" x14ac:dyDescent="0.2">
      <c r="A64" s="73" t="s">
        <v>437</v>
      </c>
      <c r="B64" s="281">
        <v>60</v>
      </c>
      <c r="C64" s="281">
        <v>30</v>
      </c>
      <c r="D64" s="281">
        <v>3</v>
      </c>
      <c r="E64" s="83">
        <v>5188</v>
      </c>
      <c r="F64" s="83">
        <v>923.08711052223362</v>
      </c>
      <c r="G64" s="83"/>
      <c r="H64" s="83"/>
      <c r="I64" s="83">
        <v>6082</v>
      </c>
    </row>
    <row r="65" spans="1:9" x14ac:dyDescent="0.2">
      <c r="A65" s="73" t="s">
        <v>437</v>
      </c>
      <c r="B65" s="281">
        <v>60</v>
      </c>
      <c r="C65" s="281">
        <v>30</v>
      </c>
      <c r="D65" s="281">
        <v>4</v>
      </c>
      <c r="E65" s="83">
        <v>17180</v>
      </c>
      <c r="F65" s="83">
        <v>1209.2871105222337</v>
      </c>
      <c r="G65" s="83"/>
      <c r="H65" s="83"/>
      <c r="I65" s="83"/>
    </row>
    <row r="66" spans="1:9" x14ac:dyDescent="0.2">
      <c r="A66" s="73" t="s">
        <v>437</v>
      </c>
      <c r="B66" s="79">
        <v>60</v>
      </c>
      <c r="C66" s="79">
        <v>40</v>
      </c>
      <c r="D66" s="80">
        <v>3</v>
      </c>
      <c r="E66" s="83">
        <v>17184</v>
      </c>
      <c r="F66" s="82">
        <v>1085.0871105222336</v>
      </c>
      <c r="G66" s="83"/>
      <c r="H66" s="83"/>
      <c r="I66" s="105"/>
    </row>
    <row r="67" spans="1:9" x14ac:dyDescent="0.2">
      <c r="A67" s="73" t="s">
        <v>437</v>
      </c>
      <c r="B67" s="79">
        <v>60</v>
      </c>
      <c r="C67" s="79">
        <v>40</v>
      </c>
      <c r="D67" s="80">
        <v>4</v>
      </c>
      <c r="E67" s="83">
        <v>5245</v>
      </c>
      <c r="F67" s="82">
        <v>1425.2871105222337</v>
      </c>
      <c r="G67" s="83"/>
      <c r="H67" s="83"/>
      <c r="I67" s="69">
        <v>6082</v>
      </c>
    </row>
    <row r="68" spans="1:9" x14ac:dyDescent="0.2">
      <c r="A68" s="73" t="s">
        <v>437</v>
      </c>
      <c r="B68" s="79">
        <v>60</v>
      </c>
      <c r="C68" s="79">
        <v>40</v>
      </c>
      <c r="D68" s="80">
        <v>5</v>
      </c>
      <c r="E68" s="81">
        <v>11850</v>
      </c>
      <c r="F68" s="82">
        <v>1754.6871105222335</v>
      </c>
      <c r="G68" s="83"/>
      <c r="H68" s="83"/>
      <c r="I68" s="69">
        <v>6082</v>
      </c>
    </row>
    <row r="69" spans="1:9" x14ac:dyDescent="0.2">
      <c r="A69" s="73" t="s">
        <v>437</v>
      </c>
      <c r="B69" s="88">
        <v>60</v>
      </c>
      <c r="C69" s="88">
        <v>60</v>
      </c>
      <c r="D69" s="85">
        <v>4</v>
      </c>
      <c r="E69" s="84">
        <v>10943</v>
      </c>
      <c r="F69" s="87">
        <v>1857.2871105222337</v>
      </c>
      <c r="G69" s="86"/>
      <c r="H69" s="86"/>
      <c r="I69" s="69">
        <v>6082</v>
      </c>
    </row>
    <row r="70" spans="1:9" x14ac:dyDescent="0.2">
      <c r="A70" s="73" t="s">
        <v>437</v>
      </c>
      <c r="B70" s="88">
        <v>60</v>
      </c>
      <c r="C70" s="88">
        <v>60</v>
      </c>
      <c r="D70" s="85">
        <v>5</v>
      </c>
      <c r="E70" s="84" t="s">
        <v>23</v>
      </c>
      <c r="F70" s="87">
        <v>2294.6871105222335</v>
      </c>
      <c r="G70" s="86"/>
      <c r="H70" s="84"/>
      <c r="I70" s="69">
        <v>6082</v>
      </c>
    </row>
    <row r="71" spans="1:9" x14ac:dyDescent="0.2">
      <c r="A71" s="73" t="s">
        <v>437</v>
      </c>
      <c r="B71" s="79">
        <v>65</v>
      </c>
      <c r="C71" s="79">
        <v>55</v>
      </c>
      <c r="D71" s="80">
        <v>2.5</v>
      </c>
      <c r="E71" s="83">
        <v>17191</v>
      </c>
      <c r="F71" s="82">
        <v>1147.1871105222335</v>
      </c>
      <c r="G71" s="83"/>
      <c r="H71" s="83"/>
      <c r="I71" s="69"/>
    </row>
    <row r="72" spans="1:9" x14ac:dyDescent="0.2">
      <c r="A72" s="73" t="s">
        <v>437</v>
      </c>
      <c r="B72" s="79">
        <v>70</v>
      </c>
      <c r="C72" s="79">
        <v>40</v>
      </c>
      <c r="D72" s="80">
        <v>4</v>
      </c>
      <c r="E72" s="83" t="s">
        <v>72</v>
      </c>
      <c r="F72" s="82">
        <v>1533.6</v>
      </c>
      <c r="G72" s="83"/>
      <c r="H72" s="83"/>
      <c r="I72" s="69">
        <v>6082</v>
      </c>
    </row>
    <row r="73" spans="1:9" x14ac:dyDescent="0.2">
      <c r="A73" s="73" t="s">
        <v>437</v>
      </c>
      <c r="B73" s="79">
        <v>75</v>
      </c>
      <c r="C73" s="79">
        <v>40</v>
      </c>
      <c r="D73" s="80" t="s">
        <v>367</v>
      </c>
      <c r="E73" s="83" t="s">
        <v>368</v>
      </c>
      <c r="F73" s="82">
        <v>1782</v>
      </c>
      <c r="G73" s="83"/>
      <c r="H73" s="83"/>
      <c r="I73" s="69">
        <v>6082</v>
      </c>
    </row>
    <row r="74" spans="1:9" x14ac:dyDescent="0.2">
      <c r="A74" s="73" t="s">
        <v>437</v>
      </c>
      <c r="B74" s="79">
        <v>75</v>
      </c>
      <c r="C74" s="79">
        <v>50</v>
      </c>
      <c r="D74" s="80" t="s">
        <v>350</v>
      </c>
      <c r="E74" s="83" t="s">
        <v>351</v>
      </c>
      <c r="F74" s="82">
        <v>2878</v>
      </c>
      <c r="G74" s="83"/>
      <c r="H74" s="83"/>
      <c r="I74" s="69"/>
    </row>
    <row r="75" spans="1:9" x14ac:dyDescent="0.2">
      <c r="A75" s="73" t="s">
        <v>437</v>
      </c>
      <c r="B75" s="79">
        <v>80</v>
      </c>
      <c r="C75" s="79">
        <v>15</v>
      </c>
      <c r="D75" s="80">
        <v>1.5</v>
      </c>
      <c r="E75" s="83" t="s">
        <v>150</v>
      </c>
      <c r="F75" s="82">
        <v>432</v>
      </c>
      <c r="G75" s="83"/>
      <c r="H75" s="83"/>
      <c r="I75" s="69"/>
    </row>
    <row r="76" spans="1:9" x14ac:dyDescent="0.2">
      <c r="A76" s="73" t="s">
        <v>437</v>
      </c>
      <c r="B76" s="79">
        <v>80</v>
      </c>
      <c r="C76" s="79">
        <v>40</v>
      </c>
      <c r="D76" s="80">
        <v>2</v>
      </c>
      <c r="E76" s="79" t="s">
        <v>201</v>
      </c>
      <c r="F76" s="82">
        <v>843</v>
      </c>
      <c r="G76" s="83"/>
      <c r="H76" s="83"/>
      <c r="I76" s="69"/>
    </row>
    <row r="77" spans="1:9" x14ac:dyDescent="0.2">
      <c r="A77" s="73" t="s">
        <v>437</v>
      </c>
      <c r="B77" s="79">
        <v>80</v>
      </c>
      <c r="C77" s="79">
        <v>40</v>
      </c>
      <c r="D77" s="80">
        <v>3</v>
      </c>
      <c r="E77" s="83">
        <v>17185</v>
      </c>
      <c r="F77" s="82">
        <v>1247.0871105222336</v>
      </c>
      <c r="G77" s="83"/>
      <c r="H77" s="83"/>
      <c r="I77" s="105"/>
    </row>
    <row r="78" spans="1:9" x14ac:dyDescent="0.2">
      <c r="A78" s="73" t="s">
        <v>437</v>
      </c>
      <c r="B78" s="79">
        <v>80</v>
      </c>
      <c r="C78" s="79">
        <v>40</v>
      </c>
      <c r="D78" s="80">
        <v>4</v>
      </c>
      <c r="E78" s="83">
        <v>17186</v>
      </c>
      <c r="F78" s="82">
        <v>1641.2871105222337</v>
      </c>
      <c r="G78" s="83"/>
      <c r="H78" s="83"/>
      <c r="I78" s="69">
        <v>6082</v>
      </c>
    </row>
    <row r="79" spans="1:9" x14ac:dyDescent="0.2">
      <c r="A79" s="73" t="s">
        <v>437</v>
      </c>
      <c r="B79" s="79">
        <v>80</v>
      </c>
      <c r="C79" s="79">
        <v>40</v>
      </c>
      <c r="D79" s="80">
        <v>5</v>
      </c>
      <c r="E79" s="83">
        <v>17187</v>
      </c>
      <c r="F79" s="82">
        <v>2024.6871105222335</v>
      </c>
      <c r="G79" s="83"/>
      <c r="H79" s="83"/>
      <c r="I79" s="69">
        <v>6082</v>
      </c>
    </row>
    <row r="80" spans="1:9" x14ac:dyDescent="0.2">
      <c r="A80" s="73" t="s">
        <v>437</v>
      </c>
      <c r="B80" s="79">
        <v>80</v>
      </c>
      <c r="C80" s="79">
        <v>50</v>
      </c>
      <c r="D80" s="80">
        <v>5</v>
      </c>
      <c r="E80" s="83">
        <v>11658</v>
      </c>
      <c r="F80" s="82">
        <v>2294.6871105222335</v>
      </c>
      <c r="G80" s="83"/>
      <c r="H80" s="83"/>
      <c r="I80" s="69">
        <v>6082</v>
      </c>
    </row>
    <row r="81" spans="1:9" x14ac:dyDescent="0.2">
      <c r="A81" s="73" t="s">
        <v>437</v>
      </c>
      <c r="B81" s="79">
        <v>100</v>
      </c>
      <c r="C81" s="79">
        <v>40</v>
      </c>
      <c r="D81" s="80">
        <v>3</v>
      </c>
      <c r="E81" s="83">
        <v>17188</v>
      </c>
      <c r="F81" s="82">
        <v>1409.08711052223</v>
      </c>
      <c r="G81" s="83"/>
      <c r="H81" s="83"/>
      <c r="I81" s="69">
        <v>6082</v>
      </c>
    </row>
    <row r="82" spans="1:9" x14ac:dyDescent="0.2">
      <c r="A82" s="73" t="s">
        <v>437</v>
      </c>
      <c r="B82" s="79">
        <v>100</v>
      </c>
      <c r="C82" s="79">
        <v>50</v>
      </c>
      <c r="D82" s="80" t="s">
        <v>203</v>
      </c>
      <c r="E82" s="83" t="s">
        <v>204</v>
      </c>
      <c r="F82" s="82">
        <v>3521</v>
      </c>
      <c r="G82" s="83"/>
      <c r="H82" s="83"/>
      <c r="I82" s="69">
        <v>6082</v>
      </c>
    </row>
    <row r="83" spans="1:9" x14ac:dyDescent="0.2">
      <c r="A83" s="73" t="s">
        <v>437</v>
      </c>
      <c r="B83" s="79">
        <v>100</v>
      </c>
      <c r="C83" s="79">
        <v>50</v>
      </c>
      <c r="D83" s="80">
        <v>5</v>
      </c>
      <c r="E83" s="83">
        <v>5247</v>
      </c>
      <c r="F83" s="82">
        <v>2564.6871105222335</v>
      </c>
      <c r="G83" s="83"/>
      <c r="H83" s="83"/>
      <c r="I83" s="69">
        <v>6082</v>
      </c>
    </row>
    <row r="84" spans="1:9" x14ac:dyDescent="0.2">
      <c r="A84" s="73" t="s">
        <v>437</v>
      </c>
      <c r="B84" s="79">
        <v>100</v>
      </c>
      <c r="C84" s="79">
        <v>64</v>
      </c>
      <c r="D84" s="80">
        <v>6.4</v>
      </c>
      <c r="E84" s="83">
        <v>17192</v>
      </c>
      <c r="F84" s="82">
        <v>3718.343110522233</v>
      </c>
      <c r="G84" s="83"/>
      <c r="H84" s="83"/>
      <c r="I84" s="69">
        <v>6082</v>
      </c>
    </row>
    <row r="85" spans="1:9" x14ac:dyDescent="0.2">
      <c r="A85" s="73" t="s">
        <v>437</v>
      </c>
      <c r="B85" s="79">
        <v>125</v>
      </c>
      <c r="C85" s="79">
        <v>63</v>
      </c>
      <c r="D85" s="80">
        <v>6</v>
      </c>
      <c r="E85" s="83">
        <v>14570</v>
      </c>
      <c r="F85" s="82">
        <v>3871.4871105222337</v>
      </c>
      <c r="G85" s="83"/>
      <c r="H85" s="83"/>
      <c r="I85" s="69">
        <v>6082</v>
      </c>
    </row>
    <row r="86" spans="1:9" x14ac:dyDescent="0.2">
      <c r="A86" s="73" t="s">
        <v>437</v>
      </c>
      <c r="B86" s="79">
        <v>125</v>
      </c>
      <c r="C86" s="79">
        <v>63</v>
      </c>
      <c r="D86" s="80">
        <v>6</v>
      </c>
      <c r="E86" s="83" t="s">
        <v>142</v>
      </c>
      <c r="F86" s="82">
        <v>3912</v>
      </c>
      <c r="G86" s="83"/>
      <c r="H86" s="83">
        <v>6</v>
      </c>
      <c r="I86" s="69">
        <v>6082</v>
      </c>
    </row>
    <row r="87" spans="1:9" x14ac:dyDescent="0.2">
      <c r="A87" s="73" t="s">
        <v>437</v>
      </c>
      <c r="B87" s="79">
        <v>125</v>
      </c>
      <c r="C87" s="79">
        <v>80</v>
      </c>
      <c r="D87" s="80">
        <v>8</v>
      </c>
      <c r="E87" s="83">
        <v>17193</v>
      </c>
      <c r="F87" s="82">
        <v>5810.0871105222341</v>
      </c>
      <c r="G87" s="83"/>
      <c r="H87" s="83"/>
      <c r="I87" s="69">
        <v>6082</v>
      </c>
    </row>
    <row r="88" spans="1:9" x14ac:dyDescent="0.2">
      <c r="A88" s="73" t="s">
        <v>437</v>
      </c>
      <c r="B88" s="79">
        <v>140</v>
      </c>
      <c r="C88" s="79">
        <v>60</v>
      </c>
      <c r="D88" s="80">
        <v>7</v>
      </c>
      <c r="E88" s="83" t="s">
        <v>205</v>
      </c>
      <c r="F88" s="82">
        <v>4649</v>
      </c>
      <c r="G88" s="83"/>
      <c r="H88" s="83"/>
      <c r="I88" s="69">
        <v>6082</v>
      </c>
    </row>
    <row r="89" spans="1:9" x14ac:dyDescent="0.2">
      <c r="A89" s="73" t="s">
        <v>437</v>
      </c>
      <c r="B89" s="79">
        <v>140</v>
      </c>
      <c r="C89" s="79">
        <v>70</v>
      </c>
      <c r="D89" s="80">
        <v>8</v>
      </c>
      <c r="E89" s="83">
        <v>14569</v>
      </c>
      <c r="F89" s="82">
        <v>5702.0871105222341</v>
      </c>
      <c r="G89" s="83"/>
      <c r="H89" s="83"/>
      <c r="I89" s="69">
        <v>6082</v>
      </c>
    </row>
    <row r="90" spans="1:9" x14ac:dyDescent="0.2">
      <c r="A90" s="73" t="s">
        <v>437</v>
      </c>
      <c r="B90" s="79">
        <v>200</v>
      </c>
      <c r="C90" s="79">
        <v>60</v>
      </c>
      <c r="D90" s="80" t="s">
        <v>305</v>
      </c>
      <c r="E90" s="83" t="s">
        <v>307</v>
      </c>
      <c r="F90" s="82">
        <v>4825</v>
      </c>
      <c r="G90" s="240"/>
      <c r="H90" s="240"/>
      <c r="I90" s="69">
        <v>6082</v>
      </c>
    </row>
    <row r="91" spans="1:9" x14ac:dyDescent="0.2">
      <c r="A91" s="73" t="s">
        <v>437</v>
      </c>
      <c r="B91" s="79">
        <v>200</v>
      </c>
      <c r="C91" s="79">
        <v>100</v>
      </c>
      <c r="D91" s="79">
        <v>5</v>
      </c>
      <c r="E91" s="83" t="s">
        <v>324</v>
      </c>
      <c r="F91" s="82">
        <v>5265</v>
      </c>
      <c r="G91" s="240"/>
      <c r="H91" s="240"/>
      <c r="I91" s="69">
        <v>6082</v>
      </c>
    </row>
    <row r="92" spans="1:9" s="326" customFormat="1" x14ac:dyDescent="0.2"/>
    <row r="93" spans="1:9" s="326" customFormat="1" x14ac:dyDescent="0.2"/>
    <row r="94" spans="1:9" s="326" customFormat="1" x14ac:dyDescent="0.2"/>
    <row r="95" spans="1:9" s="326" customFormat="1" x14ac:dyDescent="0.2"/>
    <row r="96" spans="1:9" s="326" customFormat="1" x14ac:dyDescent="0.2"/>
    <row r="97" s="326" customFormat="1" x14ac:dyDescent="0.2"/>
    <row r="98" s="326" customFormat="1" x14ac:dyDescent="0.2"/>
    <row r="99" s="326" customFormat="1" x14ac:dyDescent="0.2"/>
    <row r="100" s="326" customFormat="1" x14ac:dyDescent="0.2"/>
    <row r="101" s="326" customFormat="1" x14ac:dyDescent="0.2"/>
    <row r="102" s="326" customFormat="1" x14ac:dyDescent="0.2"/>
    <row r="103" s="326" customFormat="1" x14ac:dyDescent="0.2"/>
    <row r="104" s="326" customFormat="1" x14ac:dyDescent="0.2"/>
    <row r="105" s="326" customFormat="1" x14ac:dyDescent="0.2"/>
    <row r="106" s="326" customFormat="1" x14ac:dyDescent="0.2"/>
    <row r="107" s="326" customFormat="1" x14ac:dyDescent="0.2"/>
    <row r="108" s="326" customFormat="1" x14ac:dyDescent="0.2"/>
    <row r="109" s="326" customFormat="1" x14ac:dyDescent="0.2"/>
    <row r="110" s="326" customFormat="1" x14ac:dyDescent="0.2"/>
    <row r="111" s="326" customFormat="1" x14ac:dyDescent="0.2"/>
    <row r="112" s="326" customFormat="1" x14ac:dyDescent="0.2"/>
    <row r="113" s="326" customFormat="1" x14ac:dyDescent="0.2"/>
    <row r="114" s="326" customFormat="1" x14ac:dyDescent="0.2"/>
    <row r="115" s="326" customFormat="1" x14ac:dyDescent="0.2"/>
    <row r="116" s="326" customFormat="1" x14ac:dyDescent="0.2"/>
    <row r="117" s="326" customFormat="1" x14ac:dyDescent="0.2"/>
    <row r="118" s="326" customFormat="1" x14ac:dyDescent="0.2"/>
    <row r="119" s="326" customFormat="1" x14ac:dyDescent="0.2"/>
    <row r="120" s="326" customFormat="1" x14ac:dyDescent="0.2"/>
    <row r="121" s="326" customFormat="1" x14ac:dyDescent="0.2"/>
    <row r="122" s="326" customFormat="1" x14ac:dyDescent="0.2"/>
    <row r="123" s="326" customFormat="1" x14ac:dyDescent="0.2"/>
    <row r="124" s="326" customFormat="1" x14ac:dyDescent="0.2"/>
    <row r="125" s="326" customFormat="1" x14ac:dyDescent="0.2"/>
    <row r="126" s="326" customFormat="1" x14ac:dyDescent="0.2"/>
    <row r="127" s="326" customFormat="1" x14ac:dyDescent="0.2"/>
    <row r="128" s="326" customFormat="1" x14ac:dyDescent="0.2"/>
    <row r="129" s="326" customFormat="1" x14ac:dyDescent="0.2"/>
    <row r="130" s="326" customFormat="1" x14ac:dyDescent="0.2"/>
    <row r="131" s="326" customFormat="1" x14ac:dyDescent="0.2"/>
    <row r="132" s="326" customFormat="1" x14ac:dyDescent="0.2"/>
    <row r="133" s="326" customFormat="1" x14ac:dyDescent="0.2"/>
    <row r="134" s="326" customFormat="1" x14ac:dyDescent="0.2"/>
    <row r="135" s="326" customFormat="1" x14ac:dyDescent="0.2"/>
    <row r="136" s="326" customFormat="1" x14ac:dyDescent="0.2"/>
    <row r="137" s="326" customFormat="1" x14ac:dyDescent="0.2"/>
    <row r="138" s="326" customFormat="1" x14ac:dyDescent="0.2"/>
    <row r="139" s="326" customFormat="1" x14ac:dyDescent="0.2"/>
    <row r="140" s="326" customFormat="1" x14ac:dyDescent="0.2"/>
    <row r="141" s="326" customFormat="1" x14ac:dyDescent="0.2"/>
    <row r="142" s="326" customFormat="1" x14ac:dyDescent="0.2"/>
    <row r="143" s="326" customFormat="1" x14ac:dyDescent="0.2"/>
    <row r="144" s="326" customFormat="1" x14ac:dyDescent="0.2"/>
    <row r="145" s="326" customFormat="1" x14ac:dyDescent="0.2"/>
    <row r="146" s="326" customFormat="1" x14ac:dyDescent="0.2"/>
    <row r="147" s="326" customFormat="1" x14ac:dyDescent="0.2"/>
    <row r="148" s="326" customFormat="1" x14ac:dyDescent="0.2"/>
    <row r="149" s="326" customFormat="1" x14ac:dyDescent="0.2"/>
    <row r="150" s="326" customFormat="1" x14ac:dyDescent="0.2"/>
    <row r="151" s="326" customFormat="1" x14ac:dyDescent="0.2"/>
    <row r="152" s="326" customFormat="1" x14ac:dyDescent="0.2"/>
    <row r="153" s="326" customFormat="1" x14ac:dyDescent="0.2"/>
    <row r="154" s="326" customFormat="1" x14ac:dyDescent="0.2"/>
    <row r="155" s="326" customFormat="1" x14ac:dyDescent="0.2"/>
    <row r="156" s="326" customFormat="1" x14ac:dyDescent="0.2"/>
    <row r="157" s="326" customFormat="1" x14ac:dyDescent="0.2"/>
    <row r="158" s="326" customFormat="1" x14ac:dyDescent="0.2"/>
    <row r="159" s="326" customFormat="1" x14ac:dyDescent="0.2"/>
    <row r="160" s="326" customFormat="1" x14ac:dyDescent="0.2"/>
    <row r="161" s="326" customFormat="1" x14ac:dyDescent="0.2"/>
    <row r="162" s="326" customFormat="1" x14ac:dyDescent="0.2"/>
    <row r="163" s="326" customFormat="1" x14ac:dyDescent="0.2"/>
    <row r="164" s="326" customFormat="1" x14ac:dyDescent="0.2"/>
    <row r="165" s="326" customFormat="1" x14ac:dyDescent="0.2"/>
    <row r="166" s="326" customFormat="1" x14ac:dyDescent="0.2"/>
    <row r="167" s="326" customFormat="1" x14ac:dyDescent="0.2"/>
    <row r="168" s="326" customFormat="1" x14ac:dyDescent="0.2"/>
    <row r="169" s="326" customFormat="1" x14ac:dyDescent="0.2"/>
    <row r="170" s="326" customFormat="1" x14ac:dyDescent="0.2"/>
    <row r="171" s="326" customFormat="1" x14ac:dyDescent="0.2"/>
    <row r="172" s="326" customFormat="1" x14ac:dyDescent="0.2"/>
    <row r="173" s="326" customFormat="1" x14ac:dyDescent="0.2"/>
    <row r="174" s="326" customFormat="1" x14ac:dyDescent="0.2"/>
    <row r="175" s="326" customFormat="1" x14ac:dyDescent="0.2"/>
    <row r="176" s="326" customFormat="1" x14ac:dyDescent="0.2"/>
    <row r="177" s="326" customFormat="1" x14ac:dyDescent="0.2"/>
    <row r="178" s="326" customFormat="1" x14ac:dyDescent="0.2"/>
    <row r="179" s="326" customFormat="1" x14ac:dyDescent="0.2"/>
    <row r="180" s="326" customFormat="1" x14ac:dyDescent="0.2"/>
    <row r="181" s="326" customFormat="1" x14ac:dyDescent="0.2"/>
    <row r="182" s="326" customFormat="1" x14ac:dyDescent="0.2"/>
    <row r="183" s="326" customFormat="1" x14ac:dyDescent="0.2"/>
    <row r="184" s="326" customFormat="1" x14ac:dyDescent="0.2"/>
    <row r="185" s="326" customFormat="1" x14ac:dyDescent="0.2"/>
    <row r="186" s="326" customFormat="1" x14ac:dyDescent="0.2"/>
    <row r="187" s="326" customFormat="1" x14ac:dyDescent="0.2"/>
    <row r="188" s="326" customFormat="1" x14ac:dyDescent="0.2"/>
    <row r="189" s="326" customFormat="1" x14ac:dyDescent="0.2"/>
    <row r="190" s="326" customFormat="1" x14ac:dyDescent="0.2"/>
    <row r="191" s="326" customFormat="1" x14ac:dyDescent="0.2"/>
    <row r="192" s="326" customFormat="1" x14ac:dyDescent="0.2"/>
    <row r="193" s="326" customFormat="1" x14ac:dyDescent="0.2"/>
    <row r="194" s="326" customFormat="1" x14ac:dyDescent="0.2"/>
    <row r="195" s="326" customFormat="1" x14ac:dyDescent="0.2"/>
    <row r="196" s="326" customFormat="1" x14ac:dyDescent="0.2"/>
    <row r="197" s="326" customFormat="1" x14ac:dyDescent="0.2"/>
    <row r="198" s="326" customFormat="1" x14ac:dyDescent="0.2"/>
    <row r="199" s="326" customFormat="1" x14ac:dyDescent="0.2"/>
    <row r="200" s="326" customFormat="1" x14ac:dyDescent="0.2"/>
    <row r="201" s="326" customFormat="1" x14ac:dyDescent="0.2"/>
    <row r="202" s="326" customFormat="1" x14ac:dyDescent="0.2"/>
    <row r="203" s="326" customFormat="1" x14ac:dyDescent="0.2"/>
    <row r="204" s="326" customFormat="1" x14ac:dyDescent="0.2"/>
    <row r="205" s="326" customFormat="1" x14ac:dyDescent="0.2"/>
    <row r="206" s="326" customFormat="1" x14ac:dyDescent="0.2"/>
    <row r="207" s="326" customFormat="1" x14ac:dyDescent="0.2"/>
    <row r="208" s="326" customFormat="1" x14ac:dyDescent="0.2"/>
    <row r="209" s="326" customFormat="1" x14ac:dyDescent="0.2"/>
    <row r="210" s="326" customFormat="1" x14ac:dyDescent="0.2"/>
    <row r="211" s="326" customFormat="1" x14ac:dyDescent="0.2"/>
    <row r="212" s="326" customFormat="1" x14ac:dyDescent="0.2"/>
    <row r="213" s="326" customFormat="1" x14ac:dyDescent="0.2"/>
    <row r="214" s="326" customFormat="1" x14ac:dyDescent="0.2"/>
    <row r="215" s="326" customFormat="1" x14ac:dyDescent="0.2"/>
    <row r="216" s="326" customFormat="1" x14ac:dyDescent="0.2"/>
    <row r="217" s="326" customFormat="1" x14ac:dyDescent="0.2"/>
    <row r="218" s="326" customFormat="1" x14ac:dyDescent="0.2"/>
    <row r="219" s="326" customFormat="1" x14ac:dyDescent="0.2"/>
    <row r="220" s="326" customFormat="1" x14ac:dyDescent="0.2"/>
    <row r="221" s="326" customFormat="1" x14ac:dyDescent="0.2"/>
    <row r="222" s="326" customFormat="1" x14ac:dyDescent="0.2"/>
    <row r="223" s="326" customFormat="1" x14ac:dyDescent="0.2"/>
    <row r="224" s="326" customFormat="1" x14ac:dyDescent="0.2"/>
    <row r="225" s="326" customFormat="1" x14ac:dyDescent="0.2"/>
    <row r="226" s="326" customFormat="1" x14ac:dyDescent="0.2"/>
    <row r="227" s="326" customFormat="1" x14ac:dyDescent="0.2"/>
    <row r="228" s="326" customFormat="1" x14ac:dyDescent="0.2"/>
    <row r="229" s="326" customFormat="1" x14ac:dyDescent="0.2"/>
    <row r="230" s="326" customFormat="1" x14ac:dyDescent="0.2"/>
    <row r="231" s="326" customFormat="1" x14ac:dyDescent="0.2"/>
    <row r="232" s="326" customFormat="1" x14ac:dyDescent="0.2"/>
    <row r="233" s="326" customFormat="1" x14ac:dyDescent="0.2"/>
    <row r="234" s="326" customFormat="1" x14ac:dyDescent="0.2"/>
    <row r="235" s="326" customFormat="1" x14ac:dyDescent="0.2"/>
    <row r="236" s="326" customFormat="1" x14ac:dyDescent="0.2"/>
    <row r="237" s="326" customFormat="1" x14ac:dyDescent="0.2"/>
    <row r="238" s="326" customFormat="1" x14ac:dyDescent="0.2"/>
    <row r="239" s="326" customFormat="1" x14ac:dyDescent="0.2"/>
    <row r="240" s="326" customFormat="1" x14ac:dyDescent="0.2"/>
    <row r="241" s="326" customFormat="1" x14ac:dyDescent="0.2"/>
    <row r="242" s="326" customFormat="1" x14ac:dyDescent="0.2"/>
    <row r="243" s="326" customFormat="1" x14ac:dyDescent="0.2"/>
    <row r="244" s="326" customFormat="1" x14ac:dyDescent="0.2"/>
    <row r="245" s="326" customFormat="1" x14ac:dyDescent="0.2"/>
    <row r="246" s="326" customFormat="1" x14ac:dyDescent="0.2"/>
    <row r="247" s="326" customFormat="1" x14ac:dyDescent="0.2"/>
    <row r="248" s="326" customFormat="1" x14ac:dyDescent="0.2"/>
    <row r="249" s="326" customFormat="1" x14ac:dyDescent="0.2"/>
    <row r="250" s="326" customFormat="1" x14ac:dyDescent="0.2"/>
    <row r="251" s="326" customFormat="1" x14ac:dyDescent="0.2"/>
    <row r="252" s="326" customFormat="1" x14ac:dyDescent="0.2"/>
    <row r="253" s="326" customFormat="1" x14ac:dyDescent="0.2"/>
    <row r="254" s="326" customFormat="1" x14ac:dyDescent="0.2"/>
    <row r="255" s="326" customFormat="1" x14ac:dyDescent="0.2"/>
    <row r="256" s="326" customFormat="1" x14ac:dyDescent="0.2"/>
    <row r="257" s="326" customFormat="1" x14ac:dyDescent="0.2"/>
    <row r="258" s="326" customFormat="1" x14ac:dyDescent="0.2"/>
    <row r="259" s="326" customFormat="1" x14ac:dyDescent="0.2"/>
    <row r="260" s="326" customFormat="1" x14ac:dyDescent="0.2"/>
    <row r="261" s="326" customFormat="1" x14ac:dyDescent="0.2"/>
    <row r="262" s="326" customFormat="1" x14ac:dyDescent="0.2"/>
    <row r="263" s="326" customFormat="1" x14ac:dyDescent="0.2"/>
    <row r="264" s="326" customFormat="1" x14ac:dyDescent="0.2"/>
    <row r="265" s="326" customFormat="1" x14ac:dyDescent="0.2"/>
    <row r="266" s="326" customFormat="1" x14ac:dyDescent="0.2"/>
    <row r="267" s="326" customFormat="1" x14ac:dyDescent="0.2"/>
    <row r="268" s="326" customFormat="1" x14ac:dyDescent="0.2"/>
    <row r="269" s="326" customFormat="1" x14ac:dyDescent="0.2"/>
    <row r="270" s="326" customFormat="1" x14ac:dyDescent="0.2"/>
    <row r="271" s="326" customFormat="1" x14ac:dyDescent="0.2"/>
    <row r="272" s="326" customFormat="1" x14ac:dyDescent="0.2"/>
    <row r="273" s="326" customFormat="1" x14ac:dyDescent="0.2"/>
    <row r="274" s="326" customFormat="1" x14ac:dyDescent="0.2"/>
    <row r="275" s="326" customFormat="1" x14ac:dyDescent="0.2"/>
    <row r="276" s="326" customFormat="1" x14ac:dyDescent="0.2"/>
  </sheetData>
  <autoFilter ref="A2:I91" xr:uid="{6006926B-90EB-43B0-B355-63268046EF21}"/>
  <pageMargins left="0.70866141732283472" right="0.70866141732283472" top="0.74803149606299213" bottom="0.74803149606299213" header="0.31496062992125984" footer="0.31496062992125984"/>
  <pageSetup paperSize="9" scale="91" fitToHeight="4" orientation="portrait" r:id="rId1"/>
  <headerFooter>
    <oddFooter>&amp;C&amp;P /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35A3-B483-4948-9F12-87542E3CCF2B}">
  <sheetPr>
    <tabColor rgb="FF336699"/>
    <pageSetUpPr fitToPage="1"/>
  </sheetPr>
  <dimension ref="A1:AG203"/>
  <sheetViews>
    <sheetView workbookViewId="0">
      <selection activeCell="A2" sqref="A2"/>
    </sheetView>
  </sheetViews>
  <sheetFormatPr defaultRowHeight="12.75" x14ac:dyDescent="0.2"/>
  <cols>
    <col min="1" max="1" width="12" bestFit="1" customWidth="1"/>
    <col min="2" max="2" width="10.7109375" bestFit="1" customWidth="1"/>
    <col min="3" max="3" width="10.5703125" bestFit="1" customWidth="1"/>
    <col min="4" max="4" width="10.42578125" bestFit="1" customWidth="1"/>
    <col min="5" max="5" width="10.140625" bestFit="1" customWidth="1"/>
    <col min="6" max="6" width="15.85546875" bestFit="1" customWidth="1"/>
    <col min="7" max="7" width="6.140625" bestFit="1" customWidth="1"/>
    <col min="8" max="8" width="6" bestFit="1" customWidth="1"/>
    <col min="9" max="9" width="17.28515625" bestFit="1" customWidth="1"/>
    <col min="10" max="33" width="9" style="327"/>
  </cols>
  <sheetData>
    <row r="1" spans="1:9" s="327" customFormat="1" ht="63" customHeight="1" x14ac:dyDescent="0.2"/>
    <row r="2" spans="1:9" ht="25.5" x14ac:dyDescent="0.2">
      <c r="A2" s="329" t="s">
        <v>181</v>
      </c>
      <c r="B2" s="329" t="s">
        <v>177</v>
      </c>
      <c r="C2" s="329" t="s">
        <v>178</v>
      </c>
      <c r="D2" s="330" t="s">
        <v>179</v>
      </c>
      <c r="E2" s="329" t="s">
        <v>68</v>
      </c>
      <c r="F2" s="329" t="s">
        <v>180</v>
      </c>
      <c r="G2" s="329" t="s">
        <v>61</v>
      </c>
      <c r="H2" s="329" t="s">
        <v>62</v>
      </c>
      <c r="I2" s="331" t="s">
        <v>182</v>
      </c>
    </row>
    <row r="3" spans="1:9" x14ac:dyDescent="0.2">
      <c r="A3" s="73" t="s">
        <v>441</v>
      </c>
      <c r="B3" s="315">
        <v>6</v>
      </c>
      <c r="C3" s="301"/>
      <c r="D3" s="301"/>
      <c r="E3" s="316">
        <v>11617</v>
      </c>
      <c r="F3" s="317">
        <v>76.340701482231978</v>
      </c>
      <c r="G3" s="301"/>
      <c r="H3" s="301"/>
      <c r="I3" s="287" t="s">
        <v>217</v>
      </c>
    </row>
    <row r="4" spans="1:9" x14ac:dyDescent="0.2">
      <c r="A4" s="73" t="s">
        <v>441</v>
      </c>
      <c r="B4" s="315">
        <v>7.8</v>
      </c>
      <c r="C4" s="301"/>
      <c r="D4" s="301"/>
      <c r="E4" s="316">
        <v>30214</v>
      </c>
      <c r="F4" s="317">
        <v>129.01578550497203</v>
      </c>
      <c r="G4" s="301"/>
      <c r="H4" s="301"/>
      <c r="I4" s="287" t="s">
        <v>217</v>
      </c>
    </row>
    <row r="5" spans="1:9" x14ac:dyDescent="0.2">
      <c r="A5" s="73" t="s">
        <v>441</v>
      </c>
      <c r="B5" s="315">
        <v>8</v>
      </c>
      <c r="C5" s="301"/>
      <c r="D5" s="301"/>
      <c r="E5" s="316">
        <v>12036</v>
      </c>
      <c r="F5" s="317">
        <v>135.71680263507906</v>
      </c>
      <c r="G5" s="301"/>
      <c r="H5" s="301"/>
      <c r="I5" s="287" t="s">
        <v>217</v>
      </c>
    </row>
    <row r="6" spans="1:9" x14ac:dyDescent="0.2">
      <c r="A6" s="73" t="s">
        <v>441</v>
      </c>
      <c r="B6" s="315">
        <v>10</v>
      </c>
      <c r="C6" s="301"/>
      <c r="D6" s="301"/>
      <c r="E6" s="316">
        <v>9155</v>
      </c>
      <c r="F6" s="317">
        <v>212.05750411731103</v>
      </c>
      <c r="G6" s="301"/>
      <c r="H6" s="301"/>
      <c r="I6" s="287" t="s">
        <v>217</v>
      </c>
    </row>
    <row r="7" spans="1:9" x14ac:dyDescent="0.2">
      <c r="A7" s="73" t="s">
        <v>441</v>
      </c>
      <c r="B7" s="183">
        <v>12</v>
      </c>
      <c r="C7" s="73"/>
      <c r="D7" s="73"/>
      <c r="E7" s="184">
        <v>9229</v>
      </c>
      <c r="F7" s="185">
        <v>305.36280592892791</v>
      </c>
      <c r="G7" s="73"/>
      <c r="H7" s="73"/>
      <c r="I7" s="105"/>
    </row>
    <row r="8" spans="1:9" x14ac:dyDescent="0.2">
      <c r="A8" s="73" t="s">
        <v>441</v>
      </c>
      <c r="B8" s="315">
        <v>12.7</v>
      </c>
      <c r="C8" s="301"/>
      <c r="D8" s="301"/>
      <c r="E8" s="316">
        <v>34294</v>
      </c>
      <c r="F8" s="317">
        <v>343</v>
      </c>
      <c r="G8" s="301"/>
      <c r="H8" s="301"/>
      <c r="I8" s="306" t="s">
        <v>271</v>
      </c>
    </row>
    <row r="9" spans="1:9" x14ac:dyDescent="0.2">
      <c r="A9" s="73" t="s">
        <v>441</v>
      </c>
      <c r="B9" s="183">
        <v>14</v>
      </c>
      <c r="C9" s="73"/>
      <c r="D9" s="73"/>
      <c r="E9" s="189" t="s">
        <v>9</v>
      </c>
      <c r="F9" s="185">
        <v>415.63270806992961</v>
      </c>
      <c r="G9" s="73"/>
      <c r="H9" s="73"/>
      <c r="I9" s="105"/>
    </row>
    <row r="10" spans="1:9" x14ac:dyDescent="0.2">
      <c r="A10" s="73" t="s">
        <v>441</v>
      </c>
      <c r="B10" s="183">
        <v>15</v>
      </c>
      <c r="C10" s="73"/>
      <c r="D10" s="73"/>
      <c r="E10" s="184">
        <v>9156</v>
      </c>
      <c r="F10" s="185">
        <v>477.12938426394982</v>
      </c>
      <c r="G10" s="73"/>
      <c r="H10" s="73"/>
      <c r="I10" s="105">
        <v>6082</v>
      </c>
    </row>
    <row r="11" spans="1:9" x14ac:dyDescent="0.2">
      <c r="A11" s="73" t="s">
        <v>441</v>
      </c>
      <c r="B11" s="183">
        <v>16</v>
      </c>
      <c r="C11" s="73"/>
      <c r="D11" s="73"/>
      <c r="E11" s="184">
        <v>9312</v>
      </c>
      <c r="F11" s="185">
        <v>542.86721054031625</v>
      </c>
      <c r="G11" s="73"/>
      <c r="H11" s="73"/>
      <c r="I11" s="105"/>
    </row>
    <row r="12" spans="1:9" x14ac:dyDescent="0.2">
      <c r="A12" s="73" t="s">
        <v>441</v>
      </c>
      <c r="B12" s="183">
        <v>16.3</v>
      </c>
      <c r="C12" s="73"/>
      <c r="D12" s="73"/>
      <c r="E12" s="184" t="s">
        <v>141</v>
      </c>
      <c r="F12" s="185">
        <v>563.5</v>
      </c>
      <c r="G12" s="73"/>
      <c r="H12" s="73"/>
      <c r="I12" s="105">
        <v>6082</v>
      </c>
    </row>
    <row r="13" spans="1:9" x14ac:dyDescent="0.2">
      <c r="A13" s="73" t="s">
        <v>441</v>
      </c>
      <c r="B13" s="183">
        <v>18</v>
      </c>
      <c r="C13" s="73"/>
      <c r="D13" s="73"/>
      <c r="E13" s="189" t="s">
        <v>45</v>
      </c>
      <c r="F13" s="185">
        <v>687.1</v>
      </c>
      <c r="G13" s="73"/>
      <c r="H13" s="73"/>
      <c r="I13" s="105">
        <v>6082</v>
      </c>
    </row>
    <row r="14" spans="1:9" x14ac:dyDescent="0.2">
      <c r="A14" s="73" t="s">
        <v>441</v>
      </c>
      <c r="B14" s="183">
        <v>20</v>
      </c>
      <c r="C14" s="211"/>
      <c r="D14" s="211"/>
      <c r="E14" s="184">
        <v>9164</v>
      </c>
      <c r="F14" s="185">
        <v>848.23001646924411</v>
      </c>
      <c r="G14" s="211"/>
      <c r="H14" s="211"/>
      <c r="I14" s="105">
        <v>6082</v>
      </c>
    </row>
    <row r="15" spans="1:9" x14ac:dyDescent="0.2">
      <c r="A15" s="73" t="s">
        <v>441</v>
      </c>
      <c r="B15" s="183">
        <v>21</v>
      </c>
      <c r="C15" s="211"/>
      <c r="D15" s="211"/>
      <c r="E15" s="182" t="s">
        <v>193</v>
      </c>
      <c r="F15" s="185">
        <v>934</v>
      </c>
      <c r="G15" s="211"/>
      <c r="H15" s="211"/>
      <c r="I15" s="105"/>
    </row>
    <row r="16" spans="1:9" x14ac:dyDescent="0.2">
      <c r="A16" s="73" t="s">
        <v>441</v>
      </c>
      <c r="B16" s="183">
        <v>22</v>
      </c>
      <c r="C16" s="211"/>
      <c r="D16" s="211"/>
      <c r="E16" s="189" t="s">
        <v>10</v>
      </c>
      <c r="F16" s="185">
        <v>1026.3583199277855</v>
      </c>
      <c r="G16" s="211"/>
      <c r="H16" s="211"/>
      <c r="I16" s="105"/>
    </row>
    <row r="17" spans="1:9" x14ac:dyDescent="0.2">
      <c r="A17" s="73" t="s">
        <v>441</v>
      </c>
      <c r="B17" s="183">
        <v>24</v>
      </c>
      <c r="C17" s="211"/>
      <c r="D17" s="211"/>
      <c r="E17" s="223" t="s">
        <v>194</v>
      </c>
      <c r="F17" s="185">
        <v>1220</v>
      </c>
      <c r="G17" s="73"/>
      <c r="H17" s="73"/>
      <c r="I17" s="105"/>
    </row>
    <row r="18" spans="1:9" x14ac:dyDescent="0.2">
      <c r="A18" s="73" t="s">
        <v>441</v>
      </c>
      <c r="B18" s="183">
        <v>25</v>
      </c>
      <c r="C18" s="73"/>
      <c r="D18" s="73"/>
      <c r="E18" s="184">
        <v>17109</v>
      </c>
      <c r="F18" s="185">
        <v>1325.359400733194</v>
      </c>
      <c r="G18" s="73"/>
      <c r="H18" s="73"/>
      <c r="I18" s="105"/>
    </row>
    <row r="19" spans="1:9" x14ac:dyDescent="0.2">
      <c r="A19" s="73" t="s">
        <v>441</v>
      </c>
      <c r="B19" s="315">
        <v>25.4</v>
      </c>
      <c r="C19" s="301"/>
      <c r="D19" s="301"/>
      <c r="E19" s="316">
        <v>34296</v>
      </c>
      <c r="F19" s="317">
        <v>1368</v>
      </c>
      <c r="G19" s="301"/>
      <c r="H19" s="301"/>
      <c r="I19" s="306" t="s">
        <v>273</v>
      </c>
    </row>
    <row r="20" spans="1:9" x14ac:dyDescent="0.2">
      <c r="A20" s="73" t="s">
        <v>441</v>
      </c>
      <c r="B20" s="183">
        <v>28</v>
      </c>
      <c r="C20" s="73"/>
      <c r="D20" s="73"/>
      <c r="E20" s="184" t="s">
        <v>149</v>
      </c>
      <c r="F20" s="185">
        <v>1662.5</v>
      </c>
      <c r="G20" s="73"/>
      <c r="H20" s="73"/>
      <c r="I20" s="105">
        <v>6082</v>
      </c>
    </row>
    <row r="21" spans="1:9" x14ac:dyDescent="0.2">
      <c r="A21" s="73" t="s">
        <v>441</v>
      </c>
      <c r="B21" s="273">
        <v>30</v>
      </c>
      <c r="C21" s="182"/>
      <c r="D21" s="182"/>
      <c r="E21" s="182">
        <v>9157</v>
      </c>
      <c r="F21" s="274">
        <v>1908.5175370557993</v>
      </c>
      <c r="G21" s="182"/>
      <c r="H21" s="182"/>
      <c r="I21" s="182"/>
    </row>
    <row r="22" spans="1:9" x14ac:dyDescent="0.2">
      <c r="A22" s="73" t="s">
        <v>441</v>
      </c>
      <c r="B22" s="315">
        <v>34.924999999999997</v>
      </c>
      <c r="C22" s="301"/>
      <c r="D22" s="301"/>
      <c r="E22" s="316">
        <v>34398</v>
      </c>
      <c r="F22" s="317">
        <v>2584</v>
      </c>
      <c r="G22" s="301"/>
      <c r="H22" s="301"/>
      <c r="I22" s="306" t="s">
        <v>274</v>
      </c>
    </row>
    <row r="23" spans="1:9" x14ac:dyDescent="0.2">
      <c r="A23" s="73" t="s">
        <v>441</v>
      </c>
      <c r="B23" s="183">
        <v>35</v>
      </c>
      <c r="C23" s="73"/>
      <c r="D23" s="73"/>
      <c r="E23" s="184">
        <v>30995</v>
      </c>
      <c r="F23" s="185">
        <v>2597.7044254370603</v>
      </c>
      <c r="G23" s="73"/>
      <c r="H23" s="73"/>
      <c r="I23" s="105">
        <v>6082</v>
      </c>
    </row>
    <row r="24" spans="1:9" x14ac:dyDescent="0.2">
      <c r="A24" s="73" t="s">
        <v>441</v>
      </c>
      <c r="B24" s="315">
        <v>38.1</v>
      </c>
      <c r="C24" s="301"/>
      <c r="D24" s="301"/>
      <c r="E24" s="316">
        <v>34390</v>
      </c>
      <c r="F24" s="317">
        <v>3078</v>
      </c>
      <c r="G24" s="301"/>
      <c r="H24" s="301"/>
      <c r="I24" s="306" t="s">
        <v>275</v>
      </c>
    </row>
    <row r="25" spans="1:9" x14ac:dyDescent="0.2">
      <c r="A25" s="73" t="s">
        <v>441</v>
      </c>
      <c r="B25" s="183">
        <v>40</v>
      </c>
      <c r="C25" s="73"/>
      <c r="D25" s="73"/>
      <c r="E25" s="184">
        <v>17110</v>
      </c>
      <c r="F25" s="185">
        <v>3392.9200658769764</v>
      </c>
      <c r="G25" s="73"/>
      <c r="H25" s="73"/>
      <c r="I25" s="105">
        <v>6082</v>
      </c>
    </row>
    <row r="26" spans="1:9" x14ac:dyDescent="0.2">
      <c r="A26" s="73" t="s">
        <v>441</v>
      </c>
      <c r="B26" s="315">
        <v>44.45</v>
      </c>
      <c r="C26" s="301"/>
      <c r="D26" s="301"/>
      <c r="E26" s="316">
        <v>34297</v>
      </c>
      <c r="F26" s="317">
        <v>4190</v>
      </c>
      <c r="G26" s="301"/>
      <c r="H26" s="301"/>
      <c r="I26" s="306" t="s">
        <v>276</v>
      </c>
    </row>
    <row r="27" spans="1:9" x14ac:dyDescent="0.2">
      <c r="A27" s="73" t="s">
        <v>441</v>
      </c>
      <c r="B27" s="183">
        <v>50</v>
      </c>
      <c r="C27" s="73"/>
      <c r="D27" s="73"/>
      <c r="E27" s="184">
        <v>17111</v>
      </c>
      <c r="F27" s="185">
        <v>5301.4376029327759</v>
      </c>
      <c r="G27" s="73"/>
      <c r="H27" s="73"/>
      <c r="I27" s="105">
        <v>6082</v>
      </c>
    </row>
    <row r="28" spans="1:9" x14ac:dyDescent="0.2">
      <c r="A28" s="73" t="s">
        <v>441</v>
      </c>
      <c r="B28" s="183">
        <v>52</v>
      </c>
      <c r="C28" s="211"/>
      <c r="D28" s="211"/>
      <c r="E28" s="104" t="s">
        <v>199</v>
      </c>
      <c r="F28" s="185">
        <v>5735</v>
      </c>
      <c r="G28" s="211"/>
      <c r="H28" s="211"/>
      <c r="I28" s="105"/>
    </row>
    <row r="29" spans="1:9" x14ac:dyDescent="0.2">
      <c r="A29" s="73" t="s">
        <v>441</v>
      </c>
      <c r="B29" s="183">
        <v>55</v>
      </c>
      <c r="C29" s="211"/>
      <c r="D29" s="211"/>
      <c r="E29" s="184" t="s">
        <v>117</v>
      </c>
      <c r="F29" s="185">
        <v>6414.7</v>
      </c>
      <c r="G29" s="211"/>
      <c r="H29" s="211"/>
      <c r="I29" s="105">
        <v>6082</v>
      </c>
    </row>
    <row r="30" spans="1:9" x14ac:dyDescent="0.2">
      <c r="A30" s="73" t="s">
        <v>441</v>
      </c>
      <c r="B30" s="183">
        <v>60</v>
      </c>
      <c r="C30" s="211"/>
      <c r="D30" s="211"/>
      <c r="E30" s="184" t="s">
        <v>118</v>
      </c>
      <c r="F30" s="185">
        <v>7634</v>
      </c>
      <c r="G30" s="211"/>
      <c r="H30" s="211"/>
      <c r="I30" s="105">
        <v>6082</v>
      </c>
    </row>
    <row r="31" spans="1:9" x14ac:dyDescent="0.2">
      <c r="A31" s="73" t="s">
        <v>441</v>
      </c>
      <c r="B31" s="315">
        <v>63.5</v>
      </c>
      <c r="C31" s="301"/>
      <c r="D31" s="301"/>
      <c r="E31" s="316">
        <v>34299</v>
      </c>
      <c r="F31" s="317">
        <v>8551</v>
      </c>
      <c r="G31" s="301"/>
      <c r="H31" s="301"/>
      <c r="I31" s="306" t="s">
        <v>278</v>
      </c>
    </row>
    <row r="32" spans="1:9" x14ac:dyDescent="0.2">
      <c r="A32" s="73" t="s">
        <v>441</v>
      </c>
      <c r="B32" s="183">
        <v>65</v>
      </c>
      <c r="C32" s="211"/>
      <c r="D32" s="211"/>
      <c r="E32" s="184" t="s">
        <v>213</v>
      </c>
      <c r="F32" s="185">
        <v>8959</v>
      </c>
      <c r="G32" s="211"/>
      <c r="H32" s="211"/>
      <c r="I32" s="105" t="s">
        <v>212</v>
      </c>
    </row>
    <row r="33" spans="1:9" x14ac:dyDescent="0.2">
      <c r="A33" s="73" t="s">
        <v>441</v>
      </c>
      <c r="B33" s="105">
        <v>70</v>
      </c>
      <c r="C33" s="211"/>
      <c r="D33" s="211"/>
      <c r="E33" s="104" t="s">
        <v>99</v>
      </c>
      <c r="F33" s="104">
        <v>10391</v>
      </c>
      <c r="G33" s="211"/>
      <c r="H33" s="211"/>
      <c r="I33" s="105">
        <v>6082</v>
      </c>
    </row>
    <row r="34" spans="1:9" x14ac:dyDescent="0.2">
      <c r="A34" s="73" t="s">
        <v>441</v>
      </c>
      <c r="B34" s="183">
        <v>75</v>
      </c>
      <c r="C34" s="211"/>
      <c r="D34" s="211"/>
      <c r="E34" s="104" t="s">
        <v>108</v>
      </c>
      <c r="F34" s="104">
        <v>11928.4</v>
      </c>
      <c r="G34" s="211"/>
      <c r="H34" s="211"/>
      <c r="I34" s="105">
        <v>6082</v>
      </c>
    </row>
    <row r="35" spans="1:9" x14ac:dyDescent="0.2">
      <c r="A35" s="73" t="s">
        <v>441</v>
      </c>
      <c r="B35" s="315">
        <v>76.2</v>
      </c>
      <c r="C35" s="301"/>
      <c r="D35" s="301"/>
      <c r="E35" s="292">
        <v>34300</v>
      </c>
      <c r="F35" s="292">
        <v>12313</v>
      </c>
      <c r="G35" s="301"/>
      <c r="H35" s="301"/>
      <c r="I35" s="306" t="s">
        <v>279</v>
      </c>
    </row>
    <row r="36" spans="1:9" x14ac:dyDescent="0.2">
      <c r="A36" s="73" t="s">
        <v>441</v>
      </c>
      <c r="B36" s="183">
        <v>80</v>
      </c>
      <c r="C36" s="211"/>
      <c r="D36" s="211"/>
      <c r="E36" s="104" t="s">
        <v>109</v>
      </c>
      <c r="F36" s="104">
        <v>13571.9</v>
      </c>
      <c r="G36" s="211"/>
      <c r="H36" s="211"/>
      <c r="I36" s="105">
        <v>6082</v>
      </c>
    </row>
    <row r="37" spans="1:9" s="327" customFormat="1" x14ac:dyDescent="0.2"/>
    <row r="38" spans="1:9" s="327" customFormat="1" x14ac:dyDescent="0.2"/>
    <row r="39" spans="1:9" s="327" customFormat="1" x14ac:dyDescent="0.2"/>
    <row r="40" spans="1:9" s="327" customFormat="1" x14ac:dyDescent="0.2"/>
    <row r="41" spans="1:9" s="327" customFormat="1" x14ac:dyDescent="0.2"/>
    <row r="42" spans="1:9" s="327" customFormat="1" x14ac:dyDescent="0.2"/>
    <row r="43" spans="1:9" s="327" customFormat="1" x14ac:dyDescent="0.2"/>
    <row r="44" spans="1:9" s="327" customFormat="1" x14ac:dyDescent="0.2"/>
    <row r="45" spans="1:9" s="327" customFormat="1" x14ac:dyDescent="0.2"/>
    <row r="46" spans="1:9" s="327" customFormat="1" x14ac:dyDescent="0.2"/>
    <row r="47" spans="1:9" s="327" customFormat="1" x14ac:dyDescent="0.2"/>
    <row r="48" spans="1:9" s="327" customFormat="1" x14ac:dyDescent="0.2"/>
    <row r="49" s="327" customFormat="1" x14ac:dyDescent="0.2"/>
    <row r="50" s="327" customFormat="1" x14ac:dyDescent="0.2"/>
    <row r="51" s="327" customFormat="1" x14ac:dyDescent="0.2"/>
    <row r="52" s="327" customFormat="1" x14ac:dyDescent="0.2"/>
    <row r="53" s="327" customFormat="1" x14ac:dyDescent="0.2"/>
    <row r="54" s="327" customFormat="1" x14ac:dyDescent="0.2"/>
    <row r="55" s="327" customFormat="1" x14ac:dyDescent="0.2"/>
    <row r="56" s="327" customFormat="1" x14ac:dyDescent="0.2"/>
    <row r="57" s="327" customFormat="1" x14ac:dyDescent="0.2"/>
    <row r="58" s="327" customFormat="1" x14ac:dyDescent="0.2"/>
    <row r="59" s="327" customFormat="1" x14ac:dyDescent="0.2"/>
    <row r="60" s="327" customFormat="1" x14ac:dyDescent="0.2"/>
    <row r="61" s="327" customFormat="1" x14ac:dyDescent="0.2"/>
    <row r="62" s="327" customFormat="1" x14ac:dyDescent="0.2"/>
    <row r="63" s="327" customFormat="1" x14ac:dyDescent="0.2"/>
    <row r="64" s="327" customFormat="1" x14ac:dyDescent="0.2"/>
    <row r="65" s="327" customFormat="1" x14ac:dyDescent="0.2"/>
    <row r="66" s="327" customFormat="1" x14ac:dyDescent="0.2"/>
    <row r="67" s="327" customFormat="1" x14ac:dyDescent="0.2"/>
    <row r="68" s="327" customFormat="1" x14ac:dyDescent="0.2"/>
    <row r="69" s="327" customFormat="1" x14ac:dyDescent="0.2"/>
    <row r="70" s="327" customFormat="1" x14ac:dyDescent="0.2"/>
    <row r="71" s="327" customFormat="1" x14ac:dyDescent="0.2"/>
    <row r="72" s="327" customFormat="1" x14ac:dyDescent="0.2"/>
    <row r="73" s="327" customFormat="1" x14ac:dyDescent="0.2"/>
    <row r="74" s="327" customFormat="1" x14ac:dyDescent="0.2"/>
    <row r="75" s="327" customFormat="1" x14ac:dyDescent="0.2"/>
    <row r="76" s="327" customFormat="1" x14ac:dyDescent="0.2"/>
    <row r="77" s="327" customFormat="1" x14ac:dyDescent="0.2"/>
    <row r="78" s="327" customFormat="1" x14ac:dyDescent="0.2"/>
    <row r="79" s="327" customFormat="1" x14ac:dyDescent="0.2"/>
    <row r="80" s="327" customFormat="1" x14ac:dyDescent="0.2"/>
    <row r="81" s="327" customFormat="1" x14ac:dyDescent="0.2"/>
    <row r="82" s="327" customFormat="1" x14ac:dyDescent="0.2"/>
    <row r="83" s="327" customFormat="1" x14ac:dyDescent="0.2"/>
    <row r="84" s="327" customFormat="1" x14ac:dyDescent="0.2"/>
    <row r="85" s="327" customFormat="1" x14ac:dyDescent="0.2"/>
    <row r="86" s="327" customFormat="1" x14ac:dyDescent="0.2"/>
    <row r="87" s="327" customFormat="1" x14ac:dyDescent="0.2"/>
    <row r="88" s="327" customFormat="1" x14ac:dyDescent="0.2"/>
    <row r="89" s="327" customFormat="1" x14ac:dyDescent="0.2"/>
    <row r="90" s="327" customFormat="1" x14ac:dyDescent="0.2"/>
    <row r="91" s="327" customFormat="1" x14ac:dyDescent="0.2"/>
    <row r="92" s="327" customFormat="1" x14ac:dyDescent="0.2"/>
    <row r="93" s="327" customFormat="1" x14ac:dyDescent="0.2"/>
    <row r="94" s="327" customFormat="1" x14ac:dyDescent="0.2"/>
    <row r="95" s="327" customFormat="1" x14ac:dyDescent="0.2"/>
    <row r="96" s="327" customFormat="1" x14ac:dyDescent="0.2"/>
    <row r="97" s="327" customFormat="1" x14ac:dyDescent="0.2"/>
    <row r="98" s="327" customFormat="1" x14ac:dyDescent="0.2"/>
    <row r="99" s="327" customFormat="1" x14ac:dyDescent="0.2"/>
    <row r="100" s="327" customFormat="1" x14ac:dyDescent="0.2"/>
    <row r="101" s="327" customFormat="1" x14ac:dyDescent="0.2"/>
    <row r="102" s="327" customFormat="1" x14ac:dyDescent="0.2"/>
    <row r="103" s="327" customFormat="1" x14ac:dyDescent="0.2"/>
    <row r="104" s="327" customFormat="1" x14ac:dyDescent="0.2"/>
    <row r="105" s="327" customFormat="1" x14ac:dyDescent="0.2"/>
    <row r="106" s="327" customFormat="1" x14ac:dyDescent="0.2"/>
    <row r="107" s="327" customFormat="1" x14ac:dyDescent="0.2"/>
    <row r="108" s="327" customFormat="1" x14ac:dyDescent="0.2"/>
    <row r="109" s="327" customFormat="1" x14ac:dyDescent="0.2"/>
    <row r="110" s="327" customFormat="1" x14ac:dyDescent="0.2"/>
    <row r="111" s="327" customFormat="1" x14ac:dyDescent="0.2"/>
    <row r="112" s="327" customFormat="1" x14ac:dyDescent="0.2"/>
    <row r="113" s="327" customFormat="1" x14ac:dyDescent="0.2"/>
    <row r="114" s="327" customFormat="1" x14ac:dyDescent="0.2"/>
    <row r="115" s="327" customFormat="1" x14ac:dyDescent="0.2"/>
    <row r="116" s="327" customFormat="1" x14ac:dyDescent="0.2"/>
    <row r="117" s="327" customFormat="1" x14ac:dyDescent="0.2"/>
    <row r="118" s="327" customFormat="1" x14ac:dyDescent="0.2"/>
    <row r="119" s="327" customFormat="1" x14ac:dyDescent="0.2"/>
    <row r="120" s="327" customFormat="1" x14ac:dyDescent="0.2"/>
    <row r="121" s="327" customFormat="1" x14ac:dyDescent="0.2"/>
    <row r="122" s="327" customFormat="1" x14ac:dyDescent="0.2"/>
    <row r="123" s="327" customFormat="1" x14ac:dyDescent="0.2"/>
    <row r="124" s="327" customFormat="1" x14ac:dyDescent="0.2"/>
    <row r="125" s="327" customFormat="1" x14ac:dyDescent="0.2"/>
    <row r="126" s="327" customFormat="1" x14ac:dyDescent="0.2"/>
    <row r="127" s="327" customFormat="1" x14ac:dyDescent="0.2"/>
    <row r="128" s="327" customFormat="1" x14ac:dyDescent="0.2"/>
    <row r="129" s="327" customFormat="1" x14ac:dyDescent="0.2"/>
    <row r="130" s="327" customFormat="1" x14ac:dyDescent="0.2"/>
    <row r="131" s="327" customFormat="1" x14ac:dyDescent="0.2"/>
    <row r="132" s="327" customFormat="1" x14ac:dyDescent="0.2"/>
    <row r="133" s="327" customFormat="1" x14ac:dyDescent="0.2"/>
    <row r="134" s="327" customFormat="1" x14ac:dyDescent="0.2"/>
    <row r="135" s="327" customFormat="1" x14ac:dyDescent="0.2"/>
    <row r="136" s="327" customFormat="1" x14ac:dyDescent="0.2"/>
    <row r="137" s="327" customFormat="1" x14ac:dyDescent="0.2"/>
    <row r="138" s="327" customFormat="1" x14ac:dyDescent="0.2"/>
    <row r="139" s="327" customFormat="1" x14ac:dyDescent="0.2"/>
    <row r="140" s="327" customFormat="1" x14ac:dyDescent="0.2"/>
    <row r="141" s="327" customFormat="1" x14ac:dyDescent="0.2"/>
    <row r="142" s="327" customFormat="1" x14ac:dyDescent="0.2"/>
    <row r="143" s="327" customFormat="1" x14ac:dyDescent="0.2"/>
    <row r="144" s="327" customFormat="1" x14ac:dyDescent="0.2"/>
    <row r="145" s="327" customFormat="1" x14ac:dyDescent="0.2"/>
    <row r="146" s="327" customFormat="1" x14ac:dyDescent="0.2"/>
    <row r="147" s="327" customFormat="1" x14ac:dyDescent="0.2"/>
    <row r="148" s="327" customFormat="1" x14ac:dyDescent="0.2"/>
    <row r="149" s="327" customFormat="1" x14ac:dyDescent="0.2"/>
    <row r="150" s="327" customFormat="1" x14ac:dyDescent="0.2"/>
    <row r="151" s="327" customFormat="1" x14ac:dyDescent="0.2"/>
    <row r="152" s="327" customFormat="1" x14ac:dyDescent="0.2"/>
    <row r="153" s="327" customFormat="1" x14ac:dyDescent="0.2"/>
    <row r="154" s="327" customFormat="1" x14ac:dyDescent="0.2"/>
    <row r="155" s="327" customFormat="1" x14ac:dyDescent="0.2"/>
    <row r="156" s="327" customFormat="1" x14ac:dyDescent="0.2"/>
    <row r="157" s="327" customFormat="1" x14ac:dyDescent="0.2"/>
    <row r="158" s="327" customFormat="1" x14ac:dyDescent="0.2"/>
    <row r="159" s="327" customFormat="1" x14ac:dyDescent="0.2"/>
    <row r="160" s="327" customFormat="1" x14ac:dyDescent="0.2"/>
    <row r="161" s="327" customFormat="1" x14ac:dyDescent="0.2"/>
    <row r="162" s="327" customFormat="1" x14ac:dyDescent="0.2"/>
    <row r="163" s="327" customFormat="1" x14ac:dyDescent="0.2"/>
    <row r="164" s="327" customFormat="1" x14ac:dyDescent="0.2"/>
    <row r="165" s="327" customFormat="1" x14ac:dyDescent="0.2"/>
    <row r="166" s="327" customFormat="1" x14ac:dyDescent="0.2"/>
    <row r="167" s="327" customFormat="1" x14ac:dyDescent="0.2"/>
    <row r="168" s="327" customFormat="1" x14ac:dyDescent="0.2"/>
    <row r="169" s="327" customFormat="1" x14ac:dyDescent="0.2"/>
    <row r="170" s="327" customFormat="1" x14ac:dyDescent="0.2"/>
    <row r="171" s="327" customFormat="1" x14ac:dyDescent="0.2"/>
    <row r="172" s="327" customFormat="1" x14ac:dyDescent="0.2"/>
    <row r="173" s="327" customFormat="1" x14ac:dyDescent="0.2"/>
    <row r="174" s="327" customFormat="1" x14ac:dyDescent="0.2"/>
    <row r="175" s="327" customFormat="1" x14ac:dyDescent="0.2"/>
    <row r="176" s="327" customFormat="1" x14ac:dyDescent="0.2"/>
    <row r="177" s="327" customFormat="1" x14ac:dyDescent="0.2"/>
    <row r="178" s="327" customFormat="1" x14ac:dyDescent="0.2"/>
    <row r="179" s="327" customFormat="1" x14ac:dyDescent="0.2"/>
    <row r="180" s="327" customFormat="1" x14ac:dyDescent="0.2"/>
    <row r="181" s="327" customFormat="1" x14ac:dyDescent="0.2"/>
    <row r="182" s="327" customFormat="1" x14ac:dyDescent="0.2"/>
    <row r="183" s="327" customFormat="1" x14ac:dyDescent="0.2"/>
    <row r="184" s="327" customFormat="1" x14ac:dyDescent="0.2"/>
    <row r="185" s="327" customFormat="1" x14ac:dyDescent="0.2"/>
    <row r="186" s="327" customFormat="1" x14ac:dyDescent="0.2"/>
    <row r="187" s="327" customFormat="1" x14ac:dyDescent="0.2"/>
    <row r="188" s="327" customFormat="1" x14ac:dyDescent="0.2"/>
    <row r="189" s="327" customFormat="1" x14ac:dyDescent="0.2"/>
    <row r="190" s="327" customFormat="1" x14ac:dyDescent="0.2"/>
    <row r="191" s="327" customFormat="1" x14ac:dyDescent="0.2"/>
    <row r="192" s="327" customFormat="1" x14ac:dyDescent="0.2"/>
    <row r="193" s="327" customFormat="1" x14ac:dyDescent="0.2"/>
    <row r="194" s="327" customFormat="1" x14ac:dyDescent="0.2"/>
    <row r="195" s="327" customFormat="1" x14ac:dyDescent="0.2"/>
    <row r="196" s="327" customFormat="1" x14ac:dyDescent="0.2"/>
    <row r="197" s="327" customFormat="1" x14ac:dyDescent="0.2"/>
    <row r="198" s="327" customFormat="1" x14ac:dyDescent="0.2"/>
    <row r="199" s="327" customFormat="1" x14ac:dyDescent="0.2"/>
    <row r="200" s="327" customFormat="1" x14ac:dyDescent="0.2"/>
    <row r="201" s="327" customFormat="1" x14ac:dyDescent="0.2"/>
    <row r="202" s="327" customFormat="1" x14ac:dyDescent="0.2"/>
    <row r="203" s="327" customFormat="1" x14ac:dyDescent="0.2"/>
  </sheetData>
  <autoFilter ref="A2:I36" xr:uid="{02041B5C-095D-4208-9A0B-F7EAA9AC69CE}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&amp;C&amp;P /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AD440-3750-470E-9471-6866A5305EA5}">
  <sheetPr>
    <tabColor rgb="FF003399"/>
    <pageSetUpPr fitToPage="1"/>
  </sheetPr>
  <dimension ref="A1:AQ325"/>
  <sheetViews>
    <sheetView workbookViewId="0">
      <selection activeCell="A2" sqref="A2"/>
    </sheetView>
  </sheetViews>
  <sheetFormatPr defaultRowHeight="12.75" x14ac:dyDescent="0.2"/>
  <cols>
    <col min="1" max="1" width="10" bestFit="1" customWidth="1"/>
    <col min="2" max="2" width="8.5703125" bestFit="1" customWidth="1"/>
    <col min="3" max="3" width="8.42578125" bestFit="1" customWidth="1"/>
    <col min="4" max="4" width="8.28515625" bestFit="1" customWidth="1"/>
    <col min="5" max="5" width="8.5703125" bestFit="1" customWidth="1"/>
    <col min="6" max="6" width="13.7109375" bestFit="1" customWidth="1"/>
    <col min="7" max="7" width="4" bestFit="1" customWidth="1"/>
    <col min="8" max="8" width="3.85546875" bestFit="1" customWidth="1"/>
    <col min="9" max="9" width="23.5703125" bestFit="1" customWidth="1"/>
    <col min="10" max="43" width="9" style="326"/>
  </cols>
  <sheetData>
    <row r="1" spans="1:9" s="326" customFormat="1" ht="63" customHeight="1" x14ac:dyDescent="0.2"/>
    <row r="2" spans="1:9" ht="25.5" x14ac:dyDescent="0.2">
      <c r="A2" s="332" t="s">
        <v>181</v>
      </c>
      <c r="B2" s="332" t="s">
        <v>177</v>
      </c>
      <c r="C2" s="332" t="s">
        <v>178</v>
      </c>
      <c r="D2" s="333" t="s">
        <v>179</v>
      </c>
      <c r="E2" s="332" t="s">
        <v>68</v>
      </c>
      <c r="F2" s="332" t="s">
        <v>180</v>
      </c>
      <c r="G2" s="332" t="s">
        <v>61</v>
      </c>
      <c r="H2" s="332" t="s">
        <v>62</v>
      </c>
      <c r="I2" s="332" t="s">
        <v>182</v>
      </c>
    </row>
    <row r="3" spans="1:9" x14ac:dyDescent="0.2">
      <c r="A3" s="73" t="s">
        <v>442</v>
      </c>
      <c r="B3" s="192">
        <v>8</v>
      </c>
      <c r="C3" s="192">
        <v>8</v>
      </c>
      <c r="D3" s="73"/>
      <c r="E3" s="193">
        <v>9165</v>
      </c>
      <c r="F3" s="194">
        <v>172.59140701482232</v>
      </c>
      <c r="G3" s="195"/>
      <c r="H3" s="73"/>
      <c r="I3" s="105"/>
    </row>
    <row r="4" spans="1:9" x14ac:dyDescent="0.2">
      <c r="A4" s="73" t="s">
        <v>442</v>
      </c>
      <c r="B4" s="318">
        <v>10</v>
      </c>
      <c r="C4" s="318">
        <v>2</v>
      </c>
      <c r="D4" s="301"/>
      <c r="E4" s="319">
        <v>30684</v>
      </c>
      <c r="F4" s="320">
        <v>53.791407014822326</v>
      </c>
      <c r="G4" s="319"/>
      <c r="H4" s="301"/>
      <c r="I4" s="287" t="s">
        <v>217</v>
      </c>
    </row>
    <row r="5" spans="1:9" x14ac:dyDescent="0.2">
      <c r="A5" s="73" t="s">
        <v>442</v>
      </c>
      <c r="B5" s="318">
        <v>10</v>
      </c>
      <c r="C5" s="318">
        <v>3</v>
      </c>
      <c r="D5" s="301"/>
      <c r="E5" s="319">
        <v>17036</v>
      </c>
      <c r="F5" s="320">
        <v>80.791407014822326</v>
      </c>
      <c r="G5" s="319"/>
      <c r="H5" s="301"/>
      <c r="I5" s="287" t="s">
        <v>217</v>
      </c>
    </row>
    <row r="6" spans="1:9" x14ac:dyDescent="0.2">
      <c r="A6" s="73" t="s">
        <v>442</v>
      </c>
      <c r="B6" s="196">
        <v>10</v>
      </c>
      <c r="C6" s="196">
        <v>5</v>
      </c>
      <c r="D6" s="73"/>
      <c r="E6" s="197">
        <v>9169</v>
      </c>
      <c r="F6" s="198">
        <v>134.79140701482234</v>
      </c>
      <c r="G6" s="197"/>
      <c r="H6" s="73"/>
      <c r="I6" s="105"/>
    </row>
    <row r="7" spans="1:9" x14ac:dyDescent="0.2">
      <c r="A7" s="73" t="s">
        <v>442</v>
      </c>
      <c r="B7" s="192">
        <v>10</v>
      </c>
      <c r="C7" s="192">
        <v>10</v>
      </c>
      <c r="D7" s="73"/>
      <c r="E7" s="193">
        <v>9003</v>
      </c>
      <c r="F7" s="194">
        <v>269.79140701482231</v>
      </c>
      <c r="G7" s="195"/>
      <c r="H7" s="73"/>
      <c r="I7" s="105"/>
    </row>
    <row r="8" spans="1:9" x14ac:dyDescent="0.2">
      <c r="A8" s="73" t="s">
        <v>442</v>
      </c>
      <c r="B8" s="196">
        <v>12</v>
      </c>
      <c r="C8" s="196">
        <v>5</v>
      </c>
      <c r="D8" s="73"/>
      <c r="E8" s="197">
        <v>9145</v>
      </c>
      <c r="F8" s="198">
        <v>161.79140701482234</v>
      </c>
      <c r="G8" s="197"/>
      <c r="H8" s="73"/>
      <c r="I8" s="105"/>
    </row>
    <row r="9" spans="1:9" x14ac:dyDescent="0.2">
      <c r="A9" s="73" t="s">
        <v>442</v>
      </c>
      <c r="B9" s="196">
        <v>12</v>
      </c>
      <c r="C9" s="196">
        <v>6</v>
      </c>
      <c r="D9" s="73"/>
      <c r="E9" s="197">
        <v>9174</v>
      </c>
      <c r="F9" s="198">
        <v>194.19140701482235</v>
      </c>
      <c r="G9" s="197"/>
      <c r="H9" s="73"/>
      <c r="I9" s="105"/>
    </row>
    <row r="10" spans="1:9" x14ac:dyDescent="0.2">
      <c r="A10" s="73" t="s">
        <v>442</v>
      </c>
      <c r="B10" s="192">
        <v>12</v>
      </c>
      <c r="C10" s="192">
        <v>12</v>
      </c>
      <c r="D10" s="73"/>
      <c r="E10" s="193">
        <v>9017</v>
      </c>
      <c r="F10" s="194">
        <v>388.59140701482232</v>
      </c>
      <c r="G10" s="195"/>
      <c r="H10" s="73"/>
      <c r="I10" s="105"/>
    </row>
    <row r="11" spans="1:9" x14ac:dyDescent="0.2">
      <c r="A11" s="73" t="s">
        <v>442</v>
      </c>
      <c r="B11" s="196">
        <v>15</v>
      </c>
      <c r="C11" s="196">
        <v>2</v>
      </c>
      <c r="D11" s="73"/>
      <c r="E11" s="197">
        <v>9019</v>
      </c>
      <c r="F11" s="198">
        <v>80.791407014822326</v>
      </c>
      <c r="G11" s="197"/>
      <c r="H11" s="73"/>
      <c r="I11" s="105"/>
    </row>
    <row r="12" spans="1:9" x14ac:dyDescent="0.2">
      <c r="A12" s="73" t="s">
        <v>442</v>
      </c>
      <c r="B12" s="196">
        <v>15</v>
      </c>
      <c r="C12" s="196">
        <v>3</v>
      </c>
      <c r="D12" s="73"/>
      <c r="E12" s="197">
        <v>11094</v>
      </c>
      <c r="F12" s="198">
        <v>121.29140701482233</v>
      </c>
      <c r="G12" s="197"/>
      <c r="H12" s="73"/>
      <c r="I12" s="105"/>
    </row>
    <row r="13" spans="1:9" x14ac:dyDescent="0.2">
      <c r="A13" s="73" t="s">
        <v>442</v>
      </c>
      <c r="B13" s="196">
        <v>15</v>
      </c>
      <c r="C13" s="196">
        <v>4</v>
      </c>
      <c r="D13" s="73"/>
      <c r="E13" s="197">
        <v>9021</v>
      </c>
      <c r="F13" s="198">
        <v>161.79140701482234</v>
      </c>
      <c r="G13" s="197"/>
      <c r="H13" s="73"/>
      <c r="I13" s="105"/>
    </row>
    <row r="14" spans="1:9" x14ac:dyDescent="0.2">
      <c r="A14" s="73" t="s">
        <v>442</v>
      </c>
      <c r="B14" s="196">
        <v>15</v>
      </c>
      <c r="C14" s="196">
        <v>5</v>
      </c>
      <c r="D14" s="73"/>
      <c r="E14" s="197">
        <v>9022</v>
      </c>
      <c r="F14" s="198">
        <v>202.29140701482234</v>
      </c>
      <c r="G14" s="197"/>
      <c r="H14" s="73"/>
      <c r="I14" s="105"/>
    </row>
    <row r="15" spans="1:9" x14ac:dyDescent="0.2">
      <c r="A15" s="73" t="s">
        <v>442</v>
      </c>
      <c r="B15" s="196">
        <v>15</v>
      </c>
      <c r="C15" s="196">
        <v>6</v>
      </c>
      <c r="D15" s="73"/>
      <c r="E15" s="197">
        <v>9023</v>
      </c>
      <c r="F15" s="198">
        <v>242.79140701482234</v>
      </c>
      <c r="G15" s="197"/>
      <c r="H15" s="73"/>
      <c r="I15" s="105"/>
    </row>
    <row r="16" spans="1:9" x14ac:dyDescent="0.2">
      <c r="A16" s="73" t="s">
        <v>442</v>
      </c>
      <c r="B16" s="196">
        <v>15</v>
      </c>
      <c r="C16" s="196">
        <v>8</v>
      </c>
      <c r="D16" s="73"/>
      <c r="E16" s="197">
        <v>9320</v>
      </c>
      <c r="F16" s="198">
        <v>323.79140701482237</v>
      </c>
      <c r="G16" s="197"/>
      <c r="H16" s="73"/>
      <c r="I16" s="105">
        <v>6082</v>
      </c>
    </row>
    <row r="17" spans="1:9" x14ac:dyDescent="0.2">
      <c r="A17" s="73" t="s">
        <v>442</v>
      </c>
      <c r="B17" s="196">
        <v>15</v>
      </c>
      <c r="C17" s="196">
        <v>10</v>
      </c>
      <c r="D17" s="73"/>
      <c r="E17" s="197">
        <v>17037</v>
      </c>
      <c r="F17" s="198">
        <v>404.79140701482231</v>
      </c>
      <c r="G17" s="197"/>
      <c r="H17" s="73"/>
      <c r="I17" s="105"/>
    </row>
    <row r="18" spans="1:9" x14ac:dyDescent="0.2">
      <c r="A18" s="73" t="s">
        <v>442</v>
      </c>
      <c r="B18" s="192">
        <v>15</v>
      </c>
      <c r="C18" s="192">
        <v>15</v>
      </c>
      <c r="D18" s="73"/>
      <c r="E18" s="195">
        <v>17144</v>
      </c>
      <c r="F18" s="194">
        <v>607.29140701482231</v>
      </c>
      <c r="G18" s="195"/>
      <c r="H18" s="73"/>
      <c r="I18" s="105">
        <v>6082</v>
      </c>
    </row>
    <row r="19" spans="1:9" x14ac:dyDescent="0.2">
      <c r="A19" s="73" t="s">
        <v>442</v>
      </c>
      <c r="B19" s="196">
        <v>17</v>
      </c>
      <c r="C19" s="196">
        <v>2.5</v>
      </c>
      <c r="D19" s="73"/>
      <c r="E19" s="197">
        <v>30135</v>
      </c>
      <c r="F19" s="198">
        <v>114.54140701482233</v>
      </c>
      <c r="G19" s="197"/>
      <c r="H19" s="73"/>
      <c r="I19" s="105"/>
    </row>
    <row r="20" spans="1:9" x14ac:dyDescent="0.2">
      <c r="A20" s="73" t="s">
        <v>442</v>
      </c>
      <c r="B20" s="318">
        <v>20</v>
      </c>
      <c r="C20" s="318">
        <v>2</v>
      </c>
      <c r="D20" s="301"/>
      <c r="E20" s="319">
        <v>9029</v>
      </c>
      <c r="F20" s="320">
        <v>107.79140701482233</v>
      </c>
      <c r="G20" s="319"/>
      <c r="H20" s="301"/>
      <c r="I20" s="287" t="s">
        <v>217</v>
      </c>
    </row>
    <row r="21" spans="1:9" x14ac:dyDescent="0.2">
      <c r="A21" s="73" t="s">
        <v>442</v>
      </c>
      <c r="B21" s="318">
        <v>20</v>
      </c>
      <c r="C21" s="318">
        <v>3</v>
      </c>
      <c r="D21" s="301"/>
      <c r="E21" s="319">
        <v>9030</v>
      </c>
      <c r="F21" s="320">
        <v>161.79140701482234</v>
      </c>
      <c r="G21" s="319"/>
      <c r="H21" s="301"/>
      <c r="I21" s="287" t="s">
        <v>217</v>
      </c>
    </row>
    <row r="22" spans="1:9" x14ac:dyDescent="0.2">
      <c r="A22" s="73" t="s">
        <v>442</v>
      </c>
      <c r="B22" s="196">
        <v>20</v>
      </c>
      <c r="C22" s="196">
        <v>4</v>
      </c>
      <c r="D22" s="73"/>
      <c r="E22" s="197">
        <v>9101</v>
      </c>
      <c r="F22" s="198">
        <v>215.79140701482234</v>
      </c>
      <c r="G22" s="197"/>
      <c r="H22" s="73"/>
      <c r="I22" s="105"/>
    </row>
    <row r="23" spans="1:9" x14ac:dyDescent="0.2">
      <c r="A23" s="73" t="s">
        <v>442</v>
      </c>
      <c r="B23" s="196">
        <v>20</v>
      </c>
      <c r="C23" s="196">
        <v>5</v>
      </c>
      <c r="D23" s="196"/>
      <c r="E23" s="197">
        <v>9031</v>
      </c>
      <c r="F23" s="198">
        <v>269.79140701482231</v>
      </c>
      <c r="G23" s="196"/>
      <c r="H23" s="196"/>
      <c r="I23" s="196"/>
    </row>
    <row r="24" spans="1:9" x14ac:dyDescent="0.2">
      <c r="A24" s="73" t="s">
        <v>442</v>
      </c>
      <c r="B24" s="196">
        <v>20</v>
      </c>
      <c r="C24" s="196">
        <v>6</v>
      </c>
      <c r="D24" s="196"/>
      <c r="E24" s="197">
        <v>9032</v>
      </c>
      <c r="F24" s="198">
        <v>323.79140701482237</v>
      </c>
      <c r="G24" s="196"/>
      <c r="H24" s="196"/>
      <c r="I24" s="196"/>
    </row>
    <row r="25" spans="1:9" x14ac:dyDescent="0.2">
      <c r="A25" s="73" t="s">
        <v>442</v>
      </c>
      <c r="B25" s="196">
        <v>20</v>
      </c>
      <c r="C25" s="196">
        <v>8</v>
      </c>
      <c r="D25" s="73"/>
      <c r="E25" s="197">
        <v>9034</v>
      </c>
      <c r="F25" s="198">
        <v>431.79140701482231</v>
      </c>
      <c r="G25" s="197"/>
      <c r="H25" s="73"/>
      <c r="I25" s="105">
        <v>6082</v>
      </c>
    </row>
    <row r="26" spans="1:9" x14ac:dyDescent="0.2">
      <c r="A26" s="73" t="s">
        <v>442</v>
      </c>
      <c r="B26" s="196">
        <v>20</v>
      </c>
      <c r="C26" s="196">
        <v>10</v>
      </c>
      <c r="D26" s="73"/>
      <c r="E26" s="197">
        <v>9033</v>
      </c>
      <c r="F26" s="198">
        <v>539.79140701482231</v>
      </c>
      <c r="G26" s="197"/>
      <c r="H26" s="73"/>
      <c r="I26" s="105">
        <v>6082</v>
      </c>
    </row>
    <row r="27" spans="1:9" x14ac:dyDescent="0.2">
      <c r="A27" s="73" t="s">
        <v>442</v>
      </c>
      <c r="B27" s="196">
        <v>20</v>
      </c>
      <c r="C27" s="196">
        <v>12</v>
      </c>
      <c r="D27" s="73"/>
      <c r="E27" s="197">
        <v>17038</v>
      </c>
      <c r="F27" s="198">
        <v>647.79140701482231</v>
      </c>
      <c r="G27" s="197"/>
      <c r="H27" s="73"/>
      <c r="I27" s="105">
        <v>6082</v>
      </c>
    </row>
    <row r="28" spans="1:9" x14ac:dyDescent="0.2">
      <c r="A28" s="73" t="s">
        <v>442</v>
      </c>
      <c r="B28" s="196">
        <v>20</v>
      </c>
      <c r="C28" s="196">
        <v>15</v>
      </c>
      <c r="D28" s="73"/>
      <c r="E28" s="197">
        <v>9153</v>
      </c>
      <c r="F28" s="198">
        <v>809.79140701482231</v>
      </c>
      <c r="G28" s="197"/>
      <c r="H28" s="73"/>
      <c r="I28" s="105">
        <v>6082</v>
      </c>
    </row>
    <row r="29" spans="1:9" x14ac:dyDescent="0.2">
      <c r="A29" s="73" t="s">
        <v>442</v>
      </c>
      <c r="B29" s="192">
        <v>20</v>
      </c>
      <c r="C29" s="192">
        <v>20</v>
      </c>
      <c r="D29" s="73"/>
      <c r="E29" s="193">
        <v>9004</v>
      </c>
      <c r="F29" s="194">
        <v>1079.7914070148224</v>
      </c>
      <c r="G29" s="195"/>
      <c r="H29" s="73"/>
      <c r="I29" s="105">
        <v>6082</v>
      </c>
    </row>
    <row r="30" spans="1:9" x14ac:dyDescent="0.2">
      <c r="A30" s="73" t="s">
        <v>442</v>
      </c>
      <c r="B30" s="318">
        <v>25</v>
      </c>
      <c r="C30" s="318">
        <v>2</v>
      </c>
      <c r="D30" s="301"/>
      <c r="E30" s="319">
        <v>9036</v>
      </c>
      <c r="F30" s="320">
        <v>134.79140701482234</v>
      </c>
      <c r="G30" s="319"/>
      <c r="H30" s="301"/>
      <c r="I30" s="287" t="s">
        <v>217</v>
      </c>
    </row>
    <row r="31" spans="1:9" x14ac:dyDescent="0.2">
      <c r="A31" s="73" t="s">
        <v>442</v>
      </c>
      <c r="B31" s="196">
        <v>25</v>
      </c>
      <c r="C31" s="196">
        <v>3</v>
      </c>
      <c r="D31" s="73"/>
      <c r="E31" s="197">
        <v>9037</v>
      </c>
      <c r="F31" s="198">
        <v>202.29140701482234</v>
      </c>
      <c r="G31" s="197"/>
      <c r="H31" s="73"/>
      <c r="I31" s="105"/>
    </row>
    <row r="32" spans="1:9" x14ac:dyDescent="0.2">
      <c r="A32" s="73" t="s">
        <v>442</v>
      </c>
      <c r="B32" s="196">
        <v>25</v>
      </c>
      <c r="C32" s="196">
        <v>4</v>
      </c>
      <c r="D32" s="73"/>
      <c r="E32" s="197">
        <v>9038</v>
      </c>
      <c r="F32" s="198">
        <v>269.79140701482231</v>
      </c>
      <c r="G32" s="197"/>
      <c r="H32" s="73"/>
      <c r="I32" s="105"/>
    </row>
    <row r="33" spans="1:9" x14ac:dyDescent="0.2">
      <c r="A33" s="73" t="s">
        <v>442</v>
      </c>
      <c r="B33" s="196">
        <v>25</v>
      </c>
      <c r="C33" s="196">
        <v>5</v>
      </c>
      <c r="D33" s="73"/>
      <c r="E33" s="197">
        <v>9039</v>
      </c>
      <c r="F33" s="198">
        <v>337.29140701482237</v>
      </c>
      <c r="G33" s="197"/>
      <c r="H33" s="73"/>
      <c r="I33" s="105"/>
    </row>
    <row r="34" spans="1:9" x14ac:dyDescent="0.2">
      <c r="A34" s="73" t="s">
        <v>442</v>
      </c>
      <c r="B34" s="196">
        <v>25</v>
      </c>
      <c r="C34" s="196">
        <v>6</v>
      </c>
      <c r="D34" s="73"/>
      <c r="E34" s="197">
        <v>17039</v>
      </c>
      <c r="F34" s="198">
        <v>404.79140701482231</v>
      </c>
      <c r="G34" s="197"/>
      <c r="H34" s="73"/>
      <c r="I34" s="105"/>
    </row>
    <row r="35" spans="1:9" x14ac:dyDescent="0.2">
      <c r="A35" s="73" t="s">
        <v>442</v>
      </c>
      <c r="B35" s="196">
        <v>25</v>
      </c>
      <c r="C35" s="196">
        <v>8</v>
      </c>
      <c r="D35" s="73"/>
      <c r="E35" s="197">
        <v>17040</v>
      </c>
      <c r="F35" s="198">
        <v>539.79140701482231</v>
      </c>
      <c r="G35" s="197"/>
      <c r="H35" s="73"/>
      <c r="I35" s="105"/>
    </row>
    <row r="36" spans="1:9" x14ac:dyDescent="0.2">
      <c r="A36" s="196" t="s">
        <v>442</v>
      </c>
      <c r="B36" s="196">
        <v>25</v>
      </c>
      <c r="C36" s="196">
        <v>10</v>
      </c>
      <c r="D36" s="197"/>
      <c r="E36" s="197">
        <v>9057</v>
      </c>
      <c r="F36" s="198">
        <v>674.79140701482231</v>
      </c>
      <c r="G36" s="197"/>
      <c r="H36" s="197"/>
      <c r="I36" s="197"/>
    </row>
    <row r="37" spans="1:9" x14ac:dyDescent="0.2">
      <c r="A37" s="73" t="s">
        <v>442</v>
      </c>
      <c r="B37" s="196">
        <v>25</v>
      </c>
      <c r="C37" s="196">
        <v>12</v>
      </c>
      <c r="D37" s="73"/>
      <c r="E37" s="197">
        <v>9041</v>
      </c>
      <c r="F37" s="198">
        <v>809.79140701482231</v>
      </c>
      <c r="G37" s="197"/>
      <c r="H37" s="73"/>
      <c r="I37" s="105">
        <v>6082</v>
      </c>
    </row>
    <row r="38" spans="1:9" x14ac:dyDescent="0.2">
      <c r="A38" s="73" t="s">
        <v>442</v>
      </c>
      <c r="B38" s="196">
        <v>25</v>
      </c>
      <c r="C38" s="196">
        <v>15</v>
      </c>
      <c r="D38" s="73"/>
      <c r="E38" s="197">
        <v>17041</v>
      </c>
      <c r="F38" s="198">
        <v>1012.2914070148223</v>
      </c>
      <c r="G38" s="197"/>
      <c r="H38" s="73"/>
      <c r="I38" s="105">
        <v>6082</v>
      </c>
    </row>
    <row r="39" spans="1:9" x14ac:dyDescent="0.2">
      <c r="A39" s="73" t="s">
        <v>442</v>
      </c>
      <c r="B39" s="196">
        <v>25</v>
      </c>
      <c r="C39" s="196">
        <v>20</v>
      </c>
      <c r="D39" s="73"/>
      <c r="E39" s="197">
        <v>17042</v>
      </c>
      <c r="F39" s="198">
        <v>1349.7914070148224</v>
      </c>
      <c r="G39" s="197"/>
      <c r="H39" s="73"/>
      <c r="I39" s="105"/>
    </row>
    <row r="40" spans="1:9" x14ac:dyDescent="0.2">
      <c r="A40" s="73" t="s">
        <v>442</v>
      </c>
      <c r="B40" s="192">
        <v>25</v>
      </c>
      <c r="C40" s="192">
        <v>25</v>
      </c>
      <c r="D40" s="73"/>
      <c r="E40" s="193">
        <v>9201</v>
      </c>
      <c r="F40" s="194">
        <v>1687.2914070148227</v>
      </c>
      <c r="G40" s="195"/>
      <c r="H40" s="73"/>
      <c r="I40" s="105">
        <v>6082</v>
      </c>
    </row>
    <row r="41" spans="1:9" x14ac:dyDescent="0.2">
      <c r="A41" s="73" t="s">
        <v>442</v>
      </c>
      <c r="B41" s="192">
        <v>28</v>
      </c>
      <c r="C41" s="192">
        <v>7</v>
      </c>
      <c r="D41" s="211"/>
      <c r="E41" s="193" t="s">
        <v>186</v>
      </c>
      <c r="F41" s="194">
        <v>529</v>
      </c>
      <c r="G41" s="195"/>
      <c r="H41" s="211"/>
      <c r="I41" s="105"/>
    </row>
    <row r="42" spans="1:9" x14ac:dyDescent="0.2">
      <c r="A42" s="73" t="s">
        <v>442</v>
      </c>
      <c r="B42" s="196">
        <v>30</v>
      </c>
      <c r="C42" s="196">
        <v>1.5</v>
      </c>
      <c r="D42" s="211"/>
      <c r="E42" s="197">
        <v>30136</v>
      </c>
      <c r="F42" s="198">
        <v>121.29140701482233</v>
      </c>
      <c r="G42" s="197"/>
      <c r="H42" s="211"/>
      <c r="I42" s="105"/>
    </row>
    <row r="43" spans="1:9" x14ac:dyDescent="0.2">
      <c r="A43" s="73" t="s">
        <v>442</v>
      </c>
      <c r="B43" s="318">
        <v>30</v>
      </c>
      <c r="C43" s="318">
        <v>2</v>
      </c>
      <c r="D43" s="301"/>
      <c r="E43" s="319">
        <v>9043</v>
      </c>
      <c r="F43" s="320">
        <v>161.79140701482234</v>
      </c>
      <c r="G43" s="319"/>
      <c r="H43" s="301"/>
      <c r="I43" s="287" t="s">
        <v>217</v>
      </c>
    </row>
    <row r="44" spans="1:9" x14ac:dyDescent="0.2">
      <c r="A44" s="73" t="s">
        <v>442</v>
      </c>
      <c r="B44" s="196">
        <v>30</v>
      </c>
      <c r="C44" s="196">
        <v>3</v>
      </c>
      <c r="D44" s="73"/>
      <c r="E44" s="197">
        <v>9132</v>
      </c>
      <c r="F44" s="198">
        <v>242.79140701482234</v>
      </c>
      <c r="G44" s="197"/>
      <c r="H44" s="73"/>
      <c r="I44" s="105"/>
    </row>
    <row r="45" spans="1:9" x14ac:dyDescent="0.2">
      <c r="A45" s="73" t="s">
        <v>442</v>
      </c>
      <c r="B45" s="196">
        <v>30</v>
      </c>
      <c r="C45" s="196">
        <v>4</v>
      </c>
      <c r="D45" s="73"/>
      <c r="E45" s="197">
        <v>9044</v>
      </c>
      <c r="F45" s="198">
        <v>323.79140701482237</v>
      </c>
      <c r="G45" s="197"/>
      <c r="H45" s="73"/>
      <c r="I45" s="105"/>
    </row>
    <row r="46" spans="1:9" x14ac:dyDescent="0.2">
      <c r="A46" s="73" t="s">
        <v>442</v>
      </c>
      <c r="B46" s="196">
        <v>30</v>
      </c>
      <c r="C46" s="196">
        <v>5</v>
      </c>
      <c r="D46" s="73"/>
      <c r="E46" s="197">
        <v>9045</v>
      </c>
      <c r="F46" s="198">
        <v>404.79140701482231</v>
      </c>
      <c r="G46" s="197"/>
      <c r="H46" s="73"/>
      <c r="I46" s="105">
        <v>6082</v>
      </c>
    </row>
    <row r="47" spans="1:9" x14ac:dyDescent="0.2">
      <c r="A47" s="73" t="s">
        <v>442</v>
      </c>
      <c r="B47" s="196">
        <v>30</v>
      </c>
      <c r="C47" s="196">
        <v>6</v>
      </c>
      <c r="D47" s="73"/>
      <c r="E47" s="197">
        <v>9046</v>
      </c>
      <c r="F47" s="198">
        <v>485.79140701482231</v>
      </c>
      <c r="G47" s="197"/>
      <c r="H47" s="73"/>
      <c r="I47" s="105">
        <v>6082</v>
      </c>
    </row>
    <row r="48" spans="1:9" x14ac:dyDescent="0.2">
      <c r="A48" s="73" t="s">
        <v>442</v>
      </c>
      <c r="B48" s="196">
        <v>30</v>
      </c>
      <c r="C48" s="196">
        <v>8</v>
      </c>
      <c r="D48" s="73"/>
      <c r="E48" s="197">
        <v>9047</v>
      </c>
      <c r="F48" s="198">
        <v>647.94785175370566</v>
      </c>
      <c r="G48" s="197"/>
      <c r="H48" s="73"/>
      <c r="I48" s="105"/>
    </row>
    <row r="49" spans="1:9" x14ac:dyDescent="0.2">
      <c r="A49" s="73" t="s">
        <v>442</v>
      </c>
      <c r="B49" s="196">
        <v>30</v>
      </c>
      <c r="C49" s="196">
        <v>10</v>
      </c>
      <c r="D49" s="73"/>
      <c r="E49" s="197">
        <v>9048</v>
      </c>
      <c r="F49" s="198">
        <v>809.94785175370555</v>
      </c>
      <c r="G49" s="197"/>
      <c r="H49" s="73"/>
      <c r="I49" s="105">
        <v>6082</v>
      </c>
    </row>
    <row r="50" spans="1:9" x14ac:dyDescent="0.2">
      <c r="A50" s="73" t="s">
        <v>442</v>
      </c>
      <c r="B50" s="196">
        <v>30</v>
      </c>
      <c r="C50" s="196">
        <v>12</v>
      </c>
      <c r="D50" s="73"/>
      <c r="E50" s="197">
        <v>9049</v>
      </c>
      <c r="F50" s="198">
        <v>971.79140701482231</v>
      </c>
      <c r="G50" s="197"/>
      <c r="H50" s="73"/>
      <c r="I50" s="105"/>
    </row>
    <row r="51" spans="1:9" x14ac:dyDescent="0.2">
      <c r="A51" s="73" t="s">
        <v>442</v>
      </c>
      <c r="B51" s="196">
        <v>30</v>
      </c>
      <c r="C51" s="196">
        <v>15</v>
      </c>
      <c r="D51" s="73"/>
      <c r="E51" s="197">
        <v>9154</v>
      </c>
      <c r="F51" s="198">
        <v>1214.7914070148224</v>
      </c>
      <c r="G51" s="197"/>
      <c r="H51" s="73"/>
      <c r="I51" s="105"/>
    </row>
    <row r="52" spans="1:9" x14ac:dyDescent="0.2">
      <c r="A52" s="73" t="s">
        <v>442</v>
      </c>
      <c r="B52" s="196">
        <v>30</v>
      </c>
      <c r="C52" s="196">
        <v>20</v>
      </c>
      <c r="D52" s="73"/>
      <c r="E52" s="197">
        <v>9322</v>
      </c>
      <c r="F52" s="198">
        <v>1619.7914070148227</v>
      </c>
      <c r="G52" s="197"/>
      <c r="H52" s="73"/>
      <c r="I52" s="105">
        <v>6082</v>
      </c>
    </row>
    <row r="53" spans="1:9" x14ac:dyDescent="0.2">
      <c r="A53" s="73" t="s">
        <v>442</v>
      </c>
      <c r="B53" s="196">
        <v>30</v>
      </c>
      <c r="C53" s="196">
        <v>25</v>
      </c>
      <c r="D53" s="73"/>
      <c r="E53" s="197">
        <v>17043</v>
      </c>
      <c r="F53" s="198">
        <v>2024.7914070148227</v>
      </c>
      <c r="G53" s="197"/>
      <c r="H53" s="73"/>
      <c r="I53" s="105">
        <v>6082</v>
      </c>
    </row>
    <row r="54" spans="1:9" x14ac:dyDescent="0.2">
      <c r="A54" s="73" t="s">
        <v>442</v>
      </c>
      <c r="B54" s="192">
        <v>30</v>
      </c>
      <c r="C54" s="192">
        <v>30</v>
      </c>
      <c r="D54" s="73"/>
      <c r="E54" s="193">
        <v>9294</v>
      </c>
      <c r="F54" s="194">
        <v>2429.7914070148227</v>
      </c>
      <c r="G54" s="195"/>
      <c r="H54" s="73"/>
      <c r="I54" s="105">
        <v>6082</v>
      </c>
    </row>
    <row r="55" spans="1:9" x14ac:dyDescent="0.2">
      <c r="A55" s="73" t="s">
        <v>442</v>
      </c>
      <c r="B55" s="323">
        <v>31.75</v>
      </c>
      <c r="C55" s="323">
        <v>4.76</v>
      </c>
      <c r="D55" s="301"/>
      <c r="E55" s="324">
        <v>34384</v>
      </c>
      <c r="F55" s="325">
        <v>408</v>
      </c>
      <c r="G55" s="324">
        <v>0.4</v>
      </c>
      <c r="H55" s="301"/>
      <c r="I55" s="306" t="s">
        <v>281</v>
      </c>
    </row>
    <row r="56" spans="1:9" x14ac:dyDescent="0.2">
      <c r="A56" s="73" t="s">
        <v>442</v>
      </c>
      <c r="B56" s="318">
        <v>31.75</v>
      </c>
      <c r="C56" s="318">
        <v>6.35</v>
      </c>
      <c r="D56" s="301"/>
      <c r="E56" s="319" t="s">
        <v>169</v>
      </c>
      <c r="F56" s="320">
        <v>540</v>
      </c>
      <c r="G56" s="319">
        <v>0.5</v>
      </c>
      <c r="H56" s="301"/>
      <c r="I56" s="306" t="s">
        <v>282</v>
      </c>
    </row>
    <row r="57" spans="1:9" x14ac:dyDescent="0.2">
      <c r="A57" s="73" t="s">
        <v>442</v>
      </c>
      <c r="B57" s="196">
        <v>35</v>
      </c>
      <c r="C57" s="196">
        <v>2</v>
      </c>
      <c r="D57" s="73"/>
      <c r="E57" s="197">
        <v>9051</v>
      </c>
      <c r="F57" s="198">
        <v>188.79140701482234</v>
      </c>
      <c r="G57" s="197"/>
      <c r="H57" s="73"/>
      <c r="I57" s="105"/>
    </row>
    <row r="58" spans="1:9" x14ac:dyDescent="0.2">
      <c r="A58" s="73" t="s">
        <v>442</v>
      </c>
      <c r="B58" s="196">
        <v>35</v>
      </c>
      <c r="C58" s="196">
        <v>3</v>
      </c>
      <c r="D58" s="73"/>
      <c r="E58" s="197">
        <v>9052</v>
      </c>
      <c r="F58" s="198">
        <v>283.29140701482237</v>
      </c>
      <c r="G58" s="197"/>
      <c r="H58" s="73"/>
      <c r="I58" s="105"/>
    </row>
    <row r="59" spans="1:9" x14ac:dyDescent="0.2">
      <c r="A59" s="73" t="s">
        <v>442</v>
      </c>
      <c r="B59" s="196">
        <v>35</v>
      </c>
      <c r="C59" s="196">
        <v>4</v>
      </c>
      <c r="D59" s="197"/>
      <c r="E59" s="197">
        <v>9053</v>
      </c>
      <c r="F59" s="198">
        <v>377.79140701482231</v>
      </c>
      <c r="G59" s="197"/>
      <c r="H59" s="197"/>
      <c r="I59" s="197"/>
    </row>
    <row r="60" spans="1:9" x14ac:dyDescent="0.2">
      <c r="A60" s="73" t="s">
        <v>442</v>
      </c>
      <c r="B60" s="196">
        <v>35</v>
      </c>
      <c r="C60" s="196">
        <v>5</v>
      </c>
      <c r="D60" s="73"/>
      <c r="E60" s="197">
        <v>17044</v>
      </c>
      <c r="F60" s="198">
        <v>472.29140701482231</v>
      </c>
      <c r="G60" s="197"/>
      <c r="H60" s="73"/>
      <c r="I60" s="105">
        <v>6082</v>
      </c>
    </row>
    <row r="61" spans="1:9" x14ac:dyDescent="0.2">
      <c r="A61" s="73" t="s">
        <v>442</v>
      </c>
      <c r="B61" s="196">
        <v>35</v>
      </c>
      <c r="C61" s="196">
        <v>6</v>
      </c>
      <c r="D61" s="73"/>
      <c r="E61" s="197" t="s">
        <v>0</v>
      </c>
      <c r="F61" s="198">
        <v>567</v>
      </c>
      <c r="G61" s="197"/>
      <c r="H61" s="73"/>
      <c r="I61" s="105"/>
    </row>
    <row r="62" spans="1:9" x14ac:dyDescent="0.2">
      <c r="A62" s="73" t="s">
        <v>442</v>
      </c>
      <c r="B62" s="196">
        <v>35</v>
      </c>
      <c r="C62" s="196">
        <v>8</v>
      </c>
      <c r="D62" s="73"/>
      <c r="E62" s="197">
        <v>17045</v>
      </c>
      <c r="F62" s="198">
        <v>755.79140701482231</v>
      </c>
      <c r="G62" s="197"/>
      <c r="H62" s="73"/>
      <c r="I62" s="105"/>
    </row>
    <row r="63" spans="1:9" x14ac:dyDescent="0.2">
      <c r="A63" s="73" t="s">
        <v>442</v>
      </c>
      <c r="B63" s="196">
        <v>35</v>
      </c>
      <c r="C63" s="196">
        <v>10</v>
      </c>
      <c r="D63" s="73"/>
      <c r="E63" s="197">
        <v>30688</v>
      </c>
      <c r="F63" s="198">
        <v>944.79140701482231</v>
      </c>
      <c r="G63" s="197"/>
      <c r="H63" s="73"/>
      <c r="I63" s="105">
        <v>6082</v>
      </c>
    </row>
    <row r="64" spans="1:9" x14ac:dyDescent="0.2">
      <c r="A64" s="73" t="s">
        <v>442</v>
      </c>
      <c r="B64" s="196">
        <v>35</v>
      </c>
      <c r="C64" s="196">
        <v>15</v>
      </c>
      <c r="D64" s="73"/>
      <c r="E64" s="197">
        <v>17046</v>
      </c>
      <c r="F64" s="198">
        <v>1417.2914070148224</v>
      </c>
      <c r="G64" s="197"/>
      <c r="H64" s="73"/>
      <c r="I64" s="105"/>
    </row>
    <row r="65" spans="1:9" x14ac:dyDescent="0.2">
      <c r="A65" s="73" t="s">
        <v>442</v>
      </c>
      <c r="B65" s="196">
        <v>35</v>
      </c>
      <c r="C65" s="196">
        <v>25</v>
      </c>
      <c r="D65" s="73"/>
      <c r="E65" s="205" t="s">
        <v>1</v>
      </c>
      <c r="F65" s="198">
        <v>2362.2914070148227</v>
      </c>
      <c r="G65" s="197"/>
      <c r="H65" s="73"/>
      <c r="I65" s="105">
        <v>6082</v>
      </c>
    </row>
    <row r="66" spans="1:9" x14ac:dyDescent="0.2">
      <c r="A66" s="73" t="s">
        <v>442</v>
      </c>
      <c r="B66" s="192">
        <v>35</v>
      </c>
      <c r="C66" s="192">
        <v>35</v>
      </c>
      <c r="D66" s="73"/>
      <c r="E66" s="195" t="s">
        <v>8</v>
      </c>
      <c r="F66" s="194">
        <v>3306.9205750411734</v>
      </c>
      <c r="G66" s="195"/>
      <c r="H66" s="73"/>
      <c r="I66" s="105">
        <v>6082</v>
      </c>
    </row>
    <row r="67" spans="1:9" x14ac:dyDescent="0.2">
      <c r="A67" s="73" t="s">
        <v>442</v>
      </c>
      <c r="B67" s="318">
        <v>38.1</v>
      </c>
      <c r="C67" s="318">
        <v>6.35</v>
      </c>
      <c r="D67" s="301"/>
      <c r="E67" s="319" t="s">
        <v>170</v>
      </c>
      <c r="F67" s="320">
        <v>653</v>
      </c>
      <c r="G67" s="319">
        <v>0.5</v>
      </c>
      <c r="H67" s="301"/>
      <c r="I67" s="306" t="s">
        <v>286</v>
      </c>
    </row>
    <row r="68" spans="1:9" x14ac:dyDescent="0.2">
      <c r="A68" s="73" t="s">
        <v>442</v>
      </c>
      <c r="B68" s="323">
        <v>38.1</v>
      </c>
      <c r="C68" s="323">
        <v>38.1</v>
      </c>
      <c r="D68" s="301"/>
      <c r="E68" s="324">
        <v>34311</v>
      </c>
      <c r="F68" s="325">
        <v>3918</v>
      </c>
      <c r="G68" s="324">
        <v>0.8</v>
      </c>
      <c r="H68" s="301"/>
      <c r="I68" s="306" t="s">
        <v>284</v>
      </c>
    </row>
    <row r="69" spans="1:9" x14ac:dyDescent="0.2">
      <c r="A69" s="73" t="s">
        <v>442</v>
      </c>
      <c r="B69" s="196">
        <v>40</v>
      </c>
      <c r="C69" s="196">
        <v>2</v>
      </c>
      <c r="D69" s="73"/>
      <c r="E69" s="197">
        <v>9059</v>
      </c>
      <c r="F69" s="198">
        <v>215.79140701482234</v>
      </c>
      <c r="G69" s="197"/>
      <c r="H69" s="73"/>
      <c r="I69" s="105"/>
    </row>
    <row r="70" spans="1:9" x14ac:dyDescent="0.2">
      <c r="A70" s="73" t="s">
        <v>442</v>
      </c>
      <c r="B70" s="196">
        <v>40</v>
      </c>
      <c r="C70" s="196">
        <v>3</v>
      </c>
      <c r="D70" s="73"/>
      <c r="E70" s="197">
        <v>9061</v>
      </c>
      <c r="F70" s="198">
        <v>323.79140701482237</v>
      </c>
      <c r="G70" s="197"/>
      <c r="H70" s="73"/>
      <c r="I70" s="105"/>
    </row>
    <row r="71" spans="1:9" x14ac:dyDescent="0.2">
      <c r="A71" s="73" t="s">
        <v>442</v>
      </c>
      <c r="B71" s="196">
        <v>40</v>
      </c>
      <c r="C71" s="196">
        <v>4</v>
      </c>
      <c r="D71" s="73"/>
      <c r="E71" s="197">
        <v>9062</v>
      </c>
      <c r="F71" s="198">
        <v>431.79140701482231</v>
      </c>
      <c r="G71" s="197"/>
      <c r="H71" s="73"/>
      <c r="I71" s="234"/>
    </row>
    <row r="72" spans="1:9" x14ac:dyDescent="0.2">
      <c r="A72" s="73" t="s">
        <v>442</v>
      </c>
      <c r="B72" s="196">
        <v>40</v>
      </c>
      <c r="C72" s="196">
        <v>5</v>
      </c>
      <c r="D72" s="73"/>
      <c r="E72" s="197">
        <v>9110</v>
      </c>
      <c r="F72" s="198">
        <v>539.79140701482231</v>
      </c>
      <c r="G72" s="197"/>
      <c r="H72" s="73"/>
      <c r="I72" s="234">
        <v>6082</v>
      </c>
    </row>
    <row r="73" spans="1:9" x14ac:dyDescent="0.2">
      <c r="A73" s="73" t="s">
        <v>442</v>
      </c>
      <c r="B73" s="196">
        <v>40</v>
      </c>
      <c r="C73" s="196">
        <v>6</v>
      </c>
      <c r="D73" s="73"/>
      <c r="E73" s="197">
        <v>9105</v>
      </c>
      <c r="F73" s="198">
        <v>647.79140701482231</v>
      </c>
      <c r="G73" s="197"/>
      <c r="H73" s="73"/>
      <c r="I73" s="234">
        <v>6082</v>
      </c>
    </row>
    <row r="74" spans="1:9" x14ac:dyDescent="0.2">
      <c r="A74" s="73" t="s">
        <v>442</v>
      </c>
      <c r="B74" s="196">
        <v>40</v>
      </c>
      <c r="C74" s="196">
        <v>8</v>
      </c>
      <c r="D74" s="73"/>
      <c r="E74" s="197">
        <v>9063</v>
      </c>
      <c r="F74" s="198">
        <v>863.79140701482231</v>
      </c>
      <c r="G74" s="197"/>
      <c r="H74" s="73"/>
      <c r="I74" s="234">
        <v>6082</v>
      </c>
    </row>
    <row r="75" spans="1:9" x14ac:dyDescent="0.2">
      <c r="A75" s="73" t="s">
        <v>442</v>
      </c>
      <c r="B75" s="196">
        <v>40</v>
      </c>
      <c r="C75" s="196">
        <v>10</v>
      </c>
      <c r="D75" s="73"/>
      <c r="E75" s="197">
        <v>9064</v>
      </c>
      <c r="F75" s="198">
        <v>1079.7914070148224</v>
      </c>
      <c r="G75" s="197"/>
      <c r="H75" s="73"/>
      <c r="I75" s="234"/>
    </row>
    <row r="76" spans="1:9" x14ac:dyDescent="0.2">
      <c r="A76" s="73" t="s">
        <v>442</v>
      </c>
      <c r="B76" s="196">
        <v>40</v>
      </c>
      <c r="C76" s="196">
        <v>12</v>
      </c>
      <c r="D76" s="73"/>
      <c r="E76" s="197">
        <v>9065</v>
      </c>
      <c r="F76" s="198">
        <v>1295.7914070148224</v>
      </c>
      <c r="G76" s="197"/>
      <c r="H76" s="73"/>
      <c r="I76" s="234"/>
    </row>
    <row r="77" spans="1:9" x14ac:dyDescent="0.2">
      <c r="A77" s="73" t="s">
        <v>442</v>
      </c>
      <c r="B77" s="196">
        <v>40</v>
      </c>
      <c r="C77" s="196">
        <v>15</v>
      </c>
      <c r="D77" s="73"/>
      <c r="E77" s="197">
        <v>9324</v>
      </c>
      <c r="F77" s="198">
        <v>1619.7914070148227</v>
      </c>
      <c r="G77" s="197"/>
      <c r="H77" s="73"/>
      <c r="I77" s="234">
        <v>6082</v>
      </c>
    </row>
    <row r="78" spans="1:9" x14ac:dyDescent="0.2">
      <c r="A78" s="73" t="s">
        <v>442</v>
      </c>
      <c r="B78" s="196">
        <v>40</v>
      </c>
      <c r="C78" s="196">
        <v>20</v>
      </c>
      <c r="D78" s="73"/>
      <c r="E78" s="197">
        <v>9181</v>
      </c>
      <c r="F78" s="198">
        <v>2159.7914070148227</v>
      </c>
      <c r="G78" s="197"/>
      <c r="H78" s="73"/>
      <c r="I78" s="234">
        <v>6082</v>
      </c>
    </row>
    <row r="79" spans="1:9" x14ac:dyDescent="0.2">
      <c r="A79" s="73" t="s">
        <v>442</v>
      </c>
      <c r="B79" s="196">
        <v>40</v>
      </c>
      <c r="C79" s="196">
        <v>25</v>
      </c>
      <c r="D79" s="73"/>
      <c r="E79" s="197">
        <v>12384</v>
      </c>
      <c r="F79" s="198">
        <v>2699.7914070148227</v>
      </c>
      <c r="G79" s="197"/>
      <c r="H79" s="73"/>
      <c r="I79" s="234">
        <v>6082</v>
      </c>
    </row>
    <row r="80" spans="1:9" x14ac:dyDescent="0.2">
      <c r="A80" s="73" t="s">
        <v>442</v>
      </c>
      <c r="B80" s="196">
        <v>40</v>
      </c>
      <c r="C80" s="196">
        <v>30</v>
      </c>
      <c r="D80" s="73"/>
      <c r="E80" s="197">
        <v>9302</v>
      </c>
      <c r="F80" s="198">
        <v>3239.7914070148222</v>
      </c>
      <c r="G80" s="197"/>
      <c r="H80" s="73"/>
      <c r="I80" s="234">
        <v>6082</v>
      </c>
    </row>
    <row r="81" spans="1:9" x14ac:dyDescent="0.2">
      <c r="A81" s="73" t="s">
        <v>442</v>
      </c>
      <c r="B81" s="192">
        <v>40</v>
      </c>
      <c r="C81" s="192">
        <v>40</v>
      </c>
      <c r="D81" s="73"/>
      <c r="E81" s="193">
        <v>9295</v>
      </c>
      <c r="F81" s="194">
        <v>4319.7914070148227</v>
      </c>
      <c r="G81" s="195"/>
      <c r="H81" s="73"/>
      <c r="I81" s="234">
        <v>6082</v>
      </c>
    </row>
    <row r="82" spans="1:9" x14ac:dyDescent="0.2">
      <c r="A82" s="73" t="s">
        <v>442</v>
      </c>
      <c r="B82" s="323">
        <v>44.45</v>
      </c>
      <c r="C82" s="323">
        <v>19.05</v>
      </c>
      <c r="D82" s="301"/>
      <c r="E82" s="324">
        <v>34385</v>
      </c>
      <c r="F82" s="325">
        <v>2284</v>
      </c>
      <c r="G82" s="324">
        <v>0.4</v>
      </c>
      <c r="H82" s="301"/>
      <c r="I82" s="306" t="s">
        <v>287</v>
      </c>
    </row>
    <row r="83" spans="1:9" x14ac:dyDescent="0.2">
      <c r="A83" s="73" t="s">
        <v>442</v>
      </c>
      <c r="B83" s="323">
        <v>44.45</v>
      </c>
      <c r="C83" s="323">
        <v>44.45</v>
      </c>
      <c r="D83" s="301"/>
      <c r="E83" s="324">
        <v>34391</v>
      </c>
      <c r="F83" s="325">
        <v>5333</v>
      </c>
      <c r="G83" s="324">
        <v>0.8</v>
      </c>
      <c r="H83" s="301"/>
      <c r="I83" s="306" t="s">
        <v>289</v>
      </c>
    </row>
    <row r="84" spans="1:9" x14ac:dyDescent="0.2">
      <c r="A84" s="73" t="s">
        <v>442</v>
      </c>
      <c r="B84" s="196">
        <v>45</v>
      </c>
      <c r="C84" s="196">
        <v>3</v>
      </c>
      <c r="D84" s="73"/>
      <c r="E84" s="197">
        <v>17047</v>
      </c>
      <c r="F84" s="198">
        <v>364.29140701482231</v>
      </c>
      <c r="G84" s="197"/>
      <c r="H84" s="73"/>
      <c r="I84" s="105"/>
    </row>
    <row r="85" spans="1:9" x14ac:dyDescent="0.2">
      <c r="A85" s="73" t="s">
        <v>442</v>
      </c>
      <c r="B85" s="196">
        <v>45</v>
      </c>
      <c r="C85" s="196">
        <v>5</v>
      </c>
      <c r="D85" s="73"/>
      <c r="E85" s="197">
        <v>17048</v>
      </c>
      <c r="F85" s="198">
        <v>607.29140701482231</v>
      </c>
      <c r="G85" s="197"/>
      <c r="H85" s="73"/>
      <c r="I85" s="105">
        <v>6082</v>
      </c>
    </row>
    <row r="86" spans="1:9" x14ac:dyDescent="0.2">
      <c r="A86" s="73" t="s">
        <v>442</v>
      </c>
      <c r="B86" s="105">
        <v>45</v>
      </c>
      <c r="C86" s="105">
        <v>6</v>
      </c>
      <c r="D86" s="73"/>
      <c r="E86" s="104" t="s">
        <v>50</v>
      </c>
      <c r="F86" s="104">
        <v>729</v>
      </c>
      <c r="G86" s="83"/>
      <c r="H86" s="73"/>
      <c r="I86" s="105"/>
    </row>
    <row r="87" spans="1:9" x14ac:dyDescent="0.2">
      <c r="A87" s="73" t="s">
        <v>442</v>
      </c>
      <c r="B87" s="196">
        <v>45</v>
      </c>
      <c r="C87" s="196">
        <v>8</v>
      </c>
      <c r="D87" s="73"/>
      <c r="E87" s="197">
        <v>17049</v>
      </c>
      <c r="F87" s="198">
        <v>971.79140701482231</v>
      </c>
      <c r="G87" s="197"/>
      <c r="H87" s="73"/>
      <c r="I87" s="105">
        <v>6082</v>
      </c>
    </row>
    <row r="88" spans="1:9" x14ac:dyDescent="0.2">
      <c r="A88" s="73" t="s">
        <v>442</v>
      </c>
      <c r="B88" s="196">
        <v>45</v>
      </c>
      <c r="C88" s="196">
        <v>10</v>
      </c>
      <c r="D88" s="73"/>
      <c r="E88" s="205" t="s">
        <v>2</v>
      </c>
      <c r="F88" s="198">
        <v>1214.9072920065878</v>
      </c>
      <c r="G88" s="197"/>
      <c r="H88" s="73"/>
      <c r="I88" s="105"/>
    </row>
    <row r="89" spans="1:9" x14ac:dyDescent="0.2">
      <c r="A89" s="73" t="s">
        <v>442</v>
      </c>
      <c r="B89" s="196">
        <v>45</v>
      </c>
      <c r="C89" s="196">
        <v>15</v>
      </c>
      <c r="D89" s="73"/>
      <c r="E89" s="205" t="s">
        <v>3</v>
      </c>
      <c r="F89" s="198">
        <v>1822.2914070148227</v>
      </c>
      <c r="G89" s="197"/>
      <c r="H89" s="73"/>
      <c r="I89" s="105">
        <v>6082</v>
      </c>
    </row>
    <row r="90" spans="1:9" x14ac:dyDescent="0.2">
      <c r="A90" s="73" t="s">
        <v>442</v>
      </c>
      <c r="B90" s="196">
        <v>48</v>
      </c>
      <c r="C90" s="196">
        <v>8</v>
      </c>
      <c r="D90" s="73"/>
      <c r="E90" s="205" t="s">
        <v>86</v>
      </c>
      <c r="F90" s="198">
        <v>1036.8</v>
      </c>
      <c r="G90" s="197"/>
      <c r="H90" s="73"/>
      <c r="I90" s="105"/>
    </row>
    <row r="91" spans="1:9" x14ac:dyDescent="0.2">
      <c r="A91" s="73" t="s">
        <v>442</v>
      </c>
      <c r="B91" s="196">
        <v>50</v>
      </c>
      <c r="C91" s="196">
        <v>2</v>
      </c>
      <c r="D91" s="196"/>
      <c r="E91" s="196">
        <v>9070</v>
      </c>
      <c r="F91" s="198">
        <v>269.79140701482231</v>
      </c>
      <c r="G91" s="196"/>
      <c r="H91" s="196"/>
      <c r="I91" s="196"/>
    </row>
    <row r="92" spans="1:9" x14ac:dyDescent="0.2">
      <c r="A92" s="73" t="s">
        <v>442</v>
      </c>
      <c r="B92" s="206">
        <v>50</v>
      </c>
      <c r="C92" s="206">
        <v>2.5</v>
      </c>
      <c r="D92" s="250"/>
      <c r="E92" s="207" t="s">
        <v>347</v>
      </c>
      <c r="F92" s="208">
        <v>337.5</v>
      </c>
      <c r="G92" s="207"/>
      <c r="H92" s="129"/>
      <c r="I92" s="130"/>
    </row>
    <row r="93" spans="1:9" x14ac:dyDescent="0.2">
      <c r="A93" s="73" t="s">
        <v>442</v>
      </c>
      <c r="B93" s="196">
        <v>50</v>
      </c>
      <c r="C93" s="196">
        <v>3</v>
      </c>
      <c r="D93" s="73"/>
      <c r="E93" s="197">
        <v>9122</v>
      </c>
      <c r="F93" s="198">
        <v>404.79140701482231</v>
      </c>
      <c r="G93" s="197"/>
      <c r="H93" s="73"/>
      <c r="I93" s="105"/>
    </row>
    <row r="94" spans="1:9" x14ac:dyDescent="0.2">
      <c r="A94" s="73" t="s">
        <v>442</v>
      </c>
      <c r="B94" s="196">
        <v>50</v>
      </c>
      <c r="C94" s="196">
        <v>4</v>
      </c>
      <c r="D94" s="73"/>
      <c r="E94" s="197">
        <v>9071</v>
      </c>
      <c r="F94" s="198">
        <v>539.79140701482231</v>
      </c>
      <c r="G94" s="197"/>
      <c r="H94" s="73"/>
      <c r="I94" s="105"/>
    </row>
    <row r="95" spans="1:9" x14ac:dyDescent="0.2">
      <c r="A95" s="73" t="s">
        <v>442</v>
      </c>
      <c r="B95" s="196">
        <v>50</v>
      </c>
      <c r="C95" s="196">
        <v>5</v>
      </c>
      <c r="D95" s="73"/>
      <c r="E95" s="197">
        <v>9124</v>
      </c>
      <c r="F95" s="198">
        <v>674.79140701482231</v>
      </c>
      <c r="G95" s="197"/>
      <c r="H95" s="73"/>
      <c r="I95" s="105"/>
    </row>
    <row r="96" spans="1:9" x14ac:dyDescent="0.2">
      <c r="A96" s="73" t="s">
        <v>442</v>
      </c>
      <c r="B96" s="196">
        <v>50</v>
      </c>
      <c r="C96" s="196">
        <v>6</v>
      </c>
      <c r="D96" s="73"/>
      <c r="E96" s="197">
        <v>9113</v>
      </c>
      <c r="F96" s="198">
        <v>809.79140701482231</v>
      </c>
      <c r="G96" s="197"/>
      <c r="H96" s="73"/>
      <c r="I96" s="105"/>
    </row>
    <row r="97" spans="1:9" x14ac:dyDescent="0.2">
      <c r="A97" s="73" t="s">
        <v>442</v>
      </c>
      <c r="B97" s="196">
        <v>50</v>
      </c>
      <c r="C97" s="196">
        <v>8</v>
      </c>
      <c r="D97" s="73"/>
      <c r="E97" s="197">
        <v>9072</v>
      </c>
      <c r="F97" s="198">
        <v>1079.7914070148224</v>
      </c>
      <c r="G97" s="197"/>
      <c r="H97" s="73"/>
      <c r="I97" s="105"/>
    </row>
    <row r="98" spans="1:9" x14ac:dyDescent="0.2">
      <c r="A98" s="73" t="s">
        <v>442</v>
      </c>
      <c r="B98" s="196">
        <v>50</v>
      </c>
      <c r="C98" s="196">
        <v>10</v>
      </c>
      <c r="D98" s="73"/>
      <c r="E98" s="197">
        <v>9073</v>
      </c>
      <c r="F98" s="198">
        <v>1349.7914070148224</v>
      </c>
      <c r="G98" s="197"/>
      <c r="H98" s="73"/>
      <c r="I98" s="105">
        <v>6082</v>
      </c>
    </row>
    <row r="99" spans="1:9" x14ac:dyDescent="0.2">
      <c r="A99" s="73" t="s">
        <v>442</v>
      </c>
      <c r="B99" s="196">
        <v>50</v>
      </c>
      <c r="C99" s="196">
        <v>10</v>
      </c>
      <c r="D99" s="73"/>
      <c r="E99" s="197" t="s">
        <v>144</v>
      </c>
      <c r="F99" s="198">
        <v>1350</v>
      </c>
      <c r="G99" s="197">
        <v>1</v>
      </c>
      <c r="H99" s="73"/>
      <c r="I99" s="105"/>
    </row>
    <row r="100" spans="1:9" x14ac:dyDescent="0.2">
      <c r="A100" s="73" t="s">
        <v>442</v>
      </c>
      <c r="B100" s="196">
        <v>50</v>
      </c>
      <c r="C100" s="196">
        <v>12</v>
      </c>
      <c r="D100" s="73"/>
      <c r="E100" s="197">
        <v>9143</v>
      </c>
      <c r="F100" s="198">
        <v>1619.7914070148227</v>
      </c>
      <c r="G100" s="197"/>
      <c r="H100" s="73"/>
      <c r="I100" s="105">
        <v>6082</v>
      </c>
    </row>
    <row r="101" spans="1:9" x14ac:dyDescent="0.2">
      <c r="A101" s="73" t="s">
        <v>442</v>
      </c>
      <c r="B101" s="196">
        <v>50</v>
      </c>
      <c r="C101" s="196">
        <v>15</v>
      </c>
      <c r="D101" s="73"/>
      <c r="E101" s="197">
        <v>9325</v>
      </c>
      <c r="F101" s="198">
        <v>2024.7914070148227</v>
      </c>
      <c r="G101" s="197"/>
      <c r="H101" s="73"/>
      <c r="I101" s="105">
        <v>6082</v>
      </c>
    </row>
    <row r="102" spans="1:9" x14ac:dyDescent="0.2">
      <c r="A102" s="73" t="s">
        <v>442</v>
      </c>
      <c r="B102" s="196">
        <v>50</v>
      </c>
      <c r="C102" s="196">
        <v>20</v>
      </c>
      <c r="D102" s="73"/>
      <c r="E102" s="197">
        <v>9298</v>
      </c>
      <c r="F102" s="198">
        <v>2699.7914070148227</v>
      </c>
      <c r="G102" s="197"/>
      <c r="H102" s="73"/>
      <c r="I102" s="105">
        <v>6082</v>
      </c>
    </row>
    <row r="103" spans="1:9" x14ac:dyDescent="0.2">
      <c r="A103" s="73" t="s">
        <v>442</v>
      </c>
      <c r="B103" s="196">
        <v>50</v>
      </c>
      <c r="C103" s="196">
        <v>25</v>
      </c>
      <c r="D103" s="73"/>
      <c r="E103" s="197">
        <v>17050</v>
      </c>
      <c r="F103" s="198">
        <v>3374.7914070148222</v>
      </c>
      <c r="G103" s="197"/>
      <c r="H103" s="73"/>
      <c r="I103" s="105">
        <v>6082</v>
      </c>
    </row>
    <row r="104" spans="1:9" x14ac:dyDescent="0.2">
      <c r="A104" s="73" t="s">
        <v>442</v>
      </c>
      <c r="B104" s="196">
        <v>50</v>
      </c>
      <c r="C104" s="196">
        <v>30</v>
      </c>
      <c r="D104" s="73"/>
      <c r="E104" s="197">
        <v>17051</v>
      </c>
      <c r="F104" s="198">
        <v>4049.7914070148222</v>
      </c>
      <c r="G104" s="197"/>
      <c r="H104" s="73"/>
      <c r="I104" s="105">
        <v>6082</v>
      </c>
    </row>
    <row r="105" spans="1:9" x14ac:dyDescent="0.2">
      <c r="A105" s="73" t="s">
        <v>442</v>
      </c>
      <c r="B105" s="196">
        <v>50</v>
      </c>
      <c r="C105" s="196">
        <v>40</v>
      </c>
      <c r="D105" s="73"/>
      <c r="E105" s="197">
        <v>17052</v>
      </c>
      <c r="F105" s="198">
        <v>5399.7914070148227</v>
      </c>
      <c r="G105" s="197"/>
      <c r="H105" s="73"/>
      <c r="I105" s="105">
        <v>6082</v>
      </c>
    </row>
    <row r="106" spans="1:9" x14ac:dyDescent="0.2">
      <c r="A106" s="73" t="s">
        <v>442</v>
      </c>
      <c r="B106" s="192">
        <v>50</v>
      </c>
      <c r="C106" s="192">
        <v>50</v>
      </c>
      <c r="D106" s="73"/>
      <c r="E106" s="195">
        <v>17145</v>
      </c>
      <c r="F106" s="194">
        <v>6749.7914070148236</v>
      </c>
      <c r="G106" s="195"/>
      <c r="H106" s="73"/>
      <c r="I106" s="105">
        <v>6082</v>
      </c>
    </row>
    <row r="107" spans="1:9" x14ac:dyDescent="0.2">
      <c r="A107" s="73" t="s">
        <v>442</v>
      </c>
      <c r="B107" s="323">
        <v>50.8</v>
      </c>
      <c r="C107" s="323">
        <v>9.5299999999999994</v>
      </c>
      <c r="D107" s="301"/>
      <c r="E107" s="324">
        <v>34303</v>
      </c>
      <c r="F107" s="325">
        <v>1307</v>
      </c>
      <c r="G107" s="324">
        <v>0.4</v>
      </c>
      <c r="H107" s="301"/>
      <c r="I107" s="306" t="s">
        <v>291</v>
      </c>
    </row>
    <row r="108" spans="1:9" x14ac:dyDescent="0.2">
      <c r="A108" s="73" t="s">
        <v>442</v>
      </c>
      <c r="B108" s="323">
        <v>50.8</v>
      </c>
      <c r="C108" s="323">
        <v>50.8</v>
      </c>
      <c r="D108" s="301"/>
      <c r="E108" s="324">
        <v>34312</v>
      </c>
      <c r="F108" s="325">
        <v>6966</v>
      </c>
      <c r="G108" s="324">
        <v>0.8</v>
      </c>
      <c r="H108" s="301"/>
      <c r="I108" s="306" t="s">
        <v>292</v>
      </c>
    </row>
    <row r="109" spans="1:9" x14ac:dyDescent="0.2">
      <c r="A109" s="73" t="s">
        <v>442</v>
      </c>
      <c r="B109" s="269">
        <v>55</v>
      </c>
      <c r="C109" s="269">
        <v>6</v>
      </c>
      <c r="D109" s="198"/>
      <c r="E109" s="198" t="s">
        <v>51</v>
      </c>
      <c r="F109" s="198">
        <v>891</v>
      </c>
      <c r="G109" s="198"/>
      <c r="H109" s="198"/>
      <c r="I109" s="198"/>
    </row>
    <row r="110" spans="1:9" x14ac:dyDescent="0.2">
      <c r="A110" s="73" t="s">
        <v>442</v>
      </c>
      <c r="B110" s="269">
        <v>60</v>
      </c>
      <c r="C110" s="269">
        <v>2</v>
      </c>
      <c r="D110" s="198"/>
      <c r="E110" s="198">
        <v>9077</v>
      </c>
      <c r="F110" s="198">
        <v>323.79140701482237</v>
      </c>
      <c r="G110" s="198"/>
      <c r="H110" s="198"/>
      <c r="I110" s="198"/>
    </row>
    <row r="111" spans="1:9" x14ac:dyDescent="0.2">
      <c r="A111" s="73" t="s">
        <v>442</v>
      </c>
      <c r="B111" s="196">
        <v>60</v>
      </c>
      <c r="C111" s="196">
        <v>3</v>
      </c>
      <c r="D111" s="73"/>
      <c r="E111" s="197">
        <v>9162</v>
      </c>
      <c r="F111" s="198">
        <v>485.79140701482231</v>
      </c>
      <c r="G111" s="197"/>
      <c r="H111" s="73"/>
      <c r="I111" s="105"/>
    </row>
    <row r="112" spans="1:9" x14ac:dyDescent="0.2">
      <c r="A112" s="73" t="s">
        <v>442</v>
      </c>
      <c r="B112" s="196">
        <v>60</v>
      </c>
      <c r="C112" s="196">
        <v>4</v>
      </c>
      <c r="D112" s="73"/>
      <c r="E112" s="197">
        <v>17053</v>
      </c>
      <c r="F112" s="198">
        <v>647.79140701482231</v>
      </c>
      <c r="G112" s="197"/>
      <c r="H112" s="73"/>
      <c r="I112" s="105">
        <v>6082</v>
      </c>
    </row>
    <row r="113" spans="1:9" x14ac:dyDescent="0.2">
      <c r="A113" s="73" t="s">
        <v>442</v>
      </c>
      <c r="B113" s="196">
        <v>60</v>
      </c>
      <c r="C113" s="196">
        <v>5</v>
      </c>
      <c r="D113" s="73"/>
      <c r="E113" s="197">
        <v>9082</v>
      </c>
      <c r="F113" s="198">
        <v>809.79140701482231</v>
      </c>
      <c r="G113" s="197"/>
      <c r="H113" s="73"/>
      <c r="I113" s="105">
        <v>6082</v>
      </c>
    </row>
    <row r="114" spans="1:9" x14ac:dyDescent="0.2">
      <c r="A114" s="73" t="s">
        <v>442</v>
      </c>
      <c r="B114" s="196">
        <v>60</v>
      </c>
      <c r="C114" s="196">
        <v>6</v>
      </c>
      <c r="D114" s="73"/>
      <c r="E114" s="197">
        <v>9296</v>
      </c>
      <c r="F114" s="198">
        <v>971.79140701482231</v>
      </c>
      <c r="G114" s="197"/>
      <c r="H114" s="73"/>
      <c r="I114" s="105"/>
    </row>
    <row r="115" spans="1:9" x14ac:dyDescent="0.2">
      <c r="A115" s="73" t="s">
        <v>442</v>
      </c>
      <c r="B115" s="196">
        <v>60</v>
      </c>
      <c r="C115" s="196">
        <v>8</v>
      </c>
      <c r="D115" s="73"/>
      <c r="E115" s="197">
        <v>9079</v>
      </c>
      <c r="F115" s="198">
        <v>1295.7914070148224</v>
      </c>
      <c r="G115" s="197"/>
      <c r="H115" s="73"/>
      <c r="I115" s="105"/>
    </row>
    <row r="116" spans="1:9" x14ac:dyDescent="0.2">
      <c r="A116" s="73" t="s">
        <v>442</v>
      </c>
      <c r="B116" s="196">
        <v>60</v>
      </c>
      <c r="C116" s="196">
        <v>10</v>
      </c>
      <c r="D116" s="73"/>
      <c r="E116" s="197">
        <v>9080</v>
      </c>
      <c r="F116" s="198">
        <v>1619.7914070148227</v>
      </c>
      <c r="G116" s="197"/>
      <c r="H116" s="73"/>
      <c r="I116" s="105">
        <v>6082</v>
      </c>
    </row>
    <row r="117" spans="1:9" x14ac:dyDescent="0.2">
      <c r="A117" s="73" t="s">
        <v>442</v>
      </c>
      <c r="B117" s="196">
        <v>60</v>
      </c>
      <c r="C117" s="196">
        <v>12</v>
      </c>
      <c r="D117" s="73"/>
      <c r="E117" s="197">
        <v>9327</v>
      </c>
      <c r="F117" s="198">
        <v>1943.7914070148227</v>
      </c>
      <c r="G117" s="197"/>
      <c r="H117" s="73"/>
      <c r="I117" s="105">
        <v>6082</v>
      </c>
    </row>
    <row r="118" spans="1:9" x14ac:dyDescent="0.2">
      <c r="A118" s="73" t="s">
        <v>442</v>
      </c>
      <c r="B118" s="196">
        <v>60</v>
      </c>
      <c r="C118" s="196">
        <v>15</v>
      </c>
      <c r="D118" s="73"/>
      <c r="E118" s="197">
        <v>9328</v>
      </c>
      <c r="F118" s="198">
        <v>2429.7914070148227</v>
      </c>
      <c r="G118" s="197"/>
      <c r="H118" s="73"/>
      <c r="I118" s="105">
        <v>6082</v>
      </c>
    </row>
    <row r="119" spans="1:9" x14ac:dyDescent="0.2">
      <c r="A119" s="73" t="s">
        <v>442</v>
      </c>
      <c r="B119" s="196">
        <v>60</v>
      </c>
      <c r="C119" s="196">
        <v>20</v>
      </c>
      <c r="D119" s="73"/>
      <c r="E119" s="197">
        <v>9148</v>
      </c>
      <c r="F119" s="198">
        <v>3239.7914070148222</v>
      </c>
      <c r="G119" s="197"/>
      <c r="H119" s="73"/>
      <c r="I119" s="105">
        <v>6082</v>
      </c>
    </row>
    <row r="120" spans="1:9" x14ac:dyDescent="0.2">
      <c r="A120" s="73" t="s">
        <v>442</v>
      </c>
      <c r="B120" s="196">
        <v>60</v>
      </c>
      <c r="C120" s="196">
        <v>25</v>
      </c>
      <c r="D120" s="197"/>
      <c r="E120" s="197">
        <v>17054</v>
      </c>
      <c r="F120" s="198">
        <v>4049.7914070148222</v>
      </c>
      <c r="G120" s="197"/>
      <c r="H120" s="197"/>
      <c r="I120" s="197"/>
    </row>
    <row r="121" spans="1:9" x14ac:dyDescent="0.2">
      <c r="A121" s="73" t="s">
        <v>442</v>
      </c>
      <c r="B121" s="196">
        <v>60</v>
      </c>
      <c r="C121" s="196">
        <v>30</v>
      </c>
      <c r="D121" s="73"/>
      <c r="E121" s="197">
        <v>17055</v>
      </c>
      <c r="F121" s="198">
        <v>4859.7914070148227</v>
      </c>
      <c r="G121" s="197"/>
      <c r="H121" s="73"/>
      <c r="I121" s="105">
        <v>6082</v>
      </c>
    </row>
    <row r="122" spans="1:9" x14ac:dyDescent="0.2">
      <c r="A122" s="73" t="s">
        <v>442</v>
      </c>
      <c r="B122" s="196">
        <v>60</v>
      </c>
      <c r="C122" s="196">
        <v>40</v>
      </c>
      <c r="D122" s="73"/>
      <c r="E122" s="197">
        <v>17056</v>
      </c>
      <c r="F122" s="198">
        <v>6479.7914070148236</v>
      </c>
      <c r="G122" s="197"/>
      <c r="H122" s="73"/>
      <c r="I122" s="105">
        <v>6082</v>
      </c>
    </row>
    <row r="123" spans="1:9" x14ac:dyDescent="0.2">
      <c r="A123" s="73" t="s">
        <v>442</v>
      </c>
      <c r="B123" s="196">
        <v>60</v>
      </c>
      <c r="C123" s="196">
        <v>60</v>
      </c>
      <c r="D123" s="73"/>
      <c r="E123" s="197" t="s">
        <v>110</v>
      </c>
      <c r="F123" s="198">
        <v>9720</v>
      </c>
      <c r="G123" s="197"/>
      <c r="H123" s="73"/>
      <c r="I123" s="105">
        <v>6082</v>
      </c>
    </row>
    <row r="124" spans="1:9" x14ac:dyDescent="0.2">
      <c r="A124" s="73" t="s">
        <v>442</v>
      </c>
      <c r="B124" s="323">
        <v>63.5</v>
      </c>
      <c r="C124" s="323">
        <v>63.5</v>
      </c>
      <c r="D124" s="301"/>
      <c r="E124" s="324">
        <v>34392</v>
      </c>
      <c r="F124" s="325">
        <v>10884</v>
      </c>
      <c r="G124" s="324">
        <v>0.8</v>
      </c>
      <c r="H124" s="301"/>
      <c r="I124" s="306" t="s">
        <v>293</v>
      </c>
    </row>
    <row r="125" spans="1:9" x14ac:dyDescent="0.2">
      <c r="A125" s="73" t="s">
        <v>442</v>
      </c>
      <c r="B125" s="105">
        <v>65</v>
      </c>
      <c r="C125" s="105">
        <v>6</v>
      </c>
      <c r="D125" s="73"/>
      <c r="E125" s="104" t="s">
        <v>52</v>
      </c>
      <c r="F125" s="104">
        <v>1053</v>
      </c>
      <c r="G125" s="83"/>
      <c r="H125" s="73"/>
      <c r="I125" s="105"/>
    </row>
    <row r="126" spans="1:9" x14ac:dyDescent="0.2">
      <c r="A126" s="73" t="s">
        <v>442</v>
      </c>
      <c r="B126" s="105">
        <v>65</v>
      </c>
      <c r="C126" s="105">
        <v>8</v>
      </c>
      <c r="D126" s="73"/>
      <c r="E126" s="104" t="s">
        <v>308</v>
      </c>
      <c r="F126" s="104">
        <v>1401</v>
      </c>
      <c r="G126" s="83"/>
      <c r="H126" s="73"/>
      <c r="I126" s="105"/>
    </row>
    <row r="127" spans="1:9" x14ac:dyDescent="0.2">
      <c r="A127" s="73" t="s">
        <v>442</v>
      </c>
      <c r="B127" s="196">
        <v>70</v>
      </c>
      <c r="C127" s="196">
        <v>3</v>
      </c>
      <c r="D127" s="73"/>
      <c r="E127" s="197">
        <v>17057</v>
      </c>
      <c r="F127" s="198">
        <v>566.79140701482231</v>
      </c>
      <c r="G127" s="197"/>
      <c r="H127" s="73"/>
      <c r="I127" s="105"/>
    </row>
    <row r="128" spans="1:9" x14ac:dyDescent="0.2">
      <c r="A128" s="73" t="s">
        <v>442</v>
      </c>
      <c r="B128" s="196">
        <v>70</v>
      </c>
      <c r="C128" s="196">
        <v>5</v>
      </c>
      <c r="D128" s="73"/>
      <c r="E128" s="197">
        <v>17058</v>
      </c>
      <c r="F128" s="198">
        <v>944.79140701482231</v>
      </c>
      <c r="G128" s="197"/>
      <c r="H128" s="73"/>
      <c r="I128" s="105">
        <v>6082</v>
      </c>
    </row>
    <row r="129" spans="1:9" x14ac:dyDescent="0.2">
      <c r="A129" s="73" t="s">
        <v>442</v>
      </c>
      <c r="B129" s="196">
        <v>70</v>
      </c>
      <c r="C129" s="196">
        <v>6</v>
      </c>
      <c r="D129" s="73"/>
      <c r="E129" s="197">
        <v>17059</v>
      </c>
      <c r="F129" s="198">
        <v>1133.7914070148224</v>
      </c>
      <c r="G129" s="197"/>
      <c r="H129" s="73"/>
      <c r="I129" s="105"/>
    </row>
    <row r="130" spans="1:9" x14ac:dyDescent="0.2">
      <c r="A130" s="73" t="s">
        <v>442</v>
      </c>
      <c r="B130" s="196">
        <v>70</v>
      </c>
      <c r="C130" s="196">
        <v>8</v>
      </c>
      <c r="D130" s="73"/>
      <c r="E130" s="197">
        <v>12388</v>
      </c>
      <c r="F130" s="198">
        <v>1511.7914070148224</v>
      </c>
      <c r="G130" s="197"/>
      <c r="H130" s="73"/>
      <c r="I130" s="105"/>
    </row>
    <row r="131" spans="1:9" x14ac:dyDescent="0.2">
      <c r="A131" s="73" t="s">
        <v>442</v>
      </c>
      <c r="B131" s="196">
        <v>70</v>
      </c>
      <c r="C131" s="196">
        <v>10</v>
      </c>
      <c r="D131" s="73"/>
      <c r="E131" s="197">
        <v>9084</v>
      </c>
      <c r="F131" s="198">
        <v>1889.7914070148227</v>
      </c>
      <c r="G131" s="197"/>
      <c r="H131" s="73"/>
      <c r="I131" s="105">
        <v>6082</v>
      </c>
    </row>
    <row r="132" spans="1:9" x14ac:dyDescent="0.2">
      <c r="A132" s="73" t="s">
        <v>442</v>
      </c>
      <c r="B132" s="196">
        <v>70</v>
      </c>
      <c r="C132" s="196">
        <v>15</v>
      </c>
      <c r="D132" s="73"/>
      <c r="E132" s="197">
        <v>17060</v>
      </c>
      <c r="F132" s="198">
        <v>2834.7914070148222</v>
      </c>
      <c r="G132" s="197"/>
      <c r="H132" s="73"/>
      <c r="I132" s="105">
        <v>6082</v>
      </c>
    </row>
    <row r="133" spans="1:9" x14ac:dyDescent="0.2">
      <c r="A133" s="73" t="s">
        <v>442</v>
      </c>
      <c r="B133" s="196">
        <v>70</v>
      </c>
      <c r="C133" s="196">
        <v>20</v>
      </c>
      <c r="D133" s="73"/>
      <c r="E133" s="197">
        <v>10796</v>
      </c>
      <c r="F133" s="198">
        <v>3779.7914070148222</v>
      </c>
      <c r="G133" s="197"/>
      <c r="H133" s="73"/>
      <c r="I133" s="105">
        <v>6082</v>
      </c>
    </row>
    <row r="134" spans="1:9" x14ac:dyDescent="0.2">
      <c r="A134" s="73" t="s">
        <v>442</v>
      </c>
      <c r="B134" s="196">
        <v>70</v>
      </c>
      <c r="C134" s="196">
        <v>25</v>
      </c>
      <c r="D134" s="73"/>
      <c r="E134" s="197">
        <v>17061</v>
      </c>
      <c r="F134" s="198">
        <v>4724.7914070148227</v>
      </c>
      <c r="G134" s="197"/>
      <c r="H134" s="73"/>
      <c r="I134" s="105">
        <v>6082</v>
      </c>
    </row>
    <row r="135" spans="1:9" x14ac:dyDescent="0.2">
      <c r="A135" s="73" t="s">
        <v>442</v>
      </c>
      <c r="B135" s="196">
        <v>70</v>
      </c>
      <c r="C135" s="196">
        <v>50</v>
      </c>
      <c r="D135" s="73"/>
      <c r="E135" s="197" t="s">
        <v>104</v>
      </c>
      <c r="F135" s="198">
        <v>9450</v>
      </c>
      <c r="G135" s="197"/>
      <c r="H135" s="73"/>
      <c r="I135" s="105">
        <v>6082</v>
      </c>
    </row>
    <row r="136" spans="1:9" x14ac:dyDescent="0.2">
      <c r="A136" s="73" t="s">
        <v>442</v>
      </c>
      <c r="B136" s="196">
        <v>70</v>
      </c>
      <c r="C136" s="196">
        <v>70</v>
      </c>
      <c r="D136" s="73"/>
      <c r="E136" s="197" t="s">
        <v>114</v>
      </c>
      <c r="F136" s="198">
        <v>13230</v>
      </c>
      <c r="G136" s="197"/>
      <c r="H136" s="73"/>
      <c r="I136" s="105">
        <v>6082</v>
      </c>
    </row>
    <row r="137" spans="1:9" x14ac:dyDescent="0.2">
      <c r="A137" s="73" t="s">
        <v>442</v>
      </c>
      <c r="B137" s="196">
        <v>75</v>
      </c>
      <c r="C137" s="196">
        <v>6</v>
      </c>
      <c r="D137" s="73"/>
      <c r="E137" s="197" t="s">
        <v>312</v>
      </c>
      <c r="F137" s="198">
        <v>1212</v>
      </c>
      <c r="G137" s="197"/>
      <c r="H137" s="73"/>
      <c r="I137" s="105">
        <v>6082</v>
      </c>
    </row>
    <row r="138" spans="1:9" x14ac:dyDescent="0.2">
      <c r="A138" s="73" t="s">
        <v>442</v>
      </c>
      <c r="B138" s="196">
        <v>75</v>
      </c>
      <c r="C138" s="196">
        <v>8</v>
      </c>
      <c r="D138" s="197"/>
      <c r="E138" s="197" t="s">
        <v>314</v>
      </c>
      <c r="F138" s="198">
        <v>1620</v>
      </c>
      <c r="G138" s="197"/>
      <c r="H138" s="105"/>
      <c r="I138" s="105">
        <v>6082</v>
      </c>
    </row>
    <row r="139" spans="1:9" x14ac:dyDescent="0.2">
      <c r="A139" s="73" t="s">
        <v>442</v>
      </c>
      <c r="B139" s="323">
        <v>76.2</v>
      </c>
      <c r="C139" s="323">
        <v>19.05</v>
      </c>
      <c r="D139" s="301"/>
      <c r="E139" s="324">
        <v>34388</v>
      </c>
      <c r="F139" s="325">
        <v>3917</v>
      </c>
      <c r="G139" s="324">
        <v>0.4</v>
      </c>
      <c r="H139" s="301"/>
      <c r="I139" s="306" t="s">
        <v>295</v>
      </c>
    </row>
    <row r="140" spans="1:9" x14ac:dyDescent="0.2">
      <c r="A140" s="73" t="s">
        <v>442</v>
      </c>
      <c r="B140" s="318">
        <v>76.2</v>
      </c>
      <c r="C140" s="318">
        <v>44.45</v>
      </c>
      <c r="D140" s="301"/>
      <c r="E140" s="319" t="s">
        <v>171</v>
      </c>
      <c r="F140" s="320">
        <v>9140</v>
      </c>
      <c r="G140" s="319">
        <v>1</v>
      </c>
      <c r="H140" s="301"/>
      <c r="I140" s="306" t="s">
        <v>298</v>
      </c>
    </row>
    <row r="141" spans="1:9" x14ac:dyDescent="0.2">
      <c r="A141" s="73" t="s">
        <v>442</v>
      </c>
      <c r="B141" s="196">
        <v>80</v>
      </c>
      <c r="C141" s="196">
        <v>3</v>
      </c>
      <c r="D141" s="73"/>
      <c r="E141" s="197">
        <v>9185</v>
      </c>
      <c r="F141" s="198">
        <v>647.79140701482231</v>
      </c>
      <c r="G141" s="197"/>
      <c r="H141" s="73"/>
      <c r="I141" s="105"/>
    </row>
    <row r="142" spans="1:9" x14ac:dyDescent="0.2">
      <c r="A142" s="73" t="s">
        <v>442</v>
      </c>
      <c r="B142" s="196">
        <v>80</v>
      </c>
      <c r="C142" s="196">
        <v>4</v>
      </c>
      <c r="D142" s="73"/>
      <c r="E142" s="197">
        <v>17062</v>
      </c>
      <c r="F142" s="198">
        <v>863.79140701482231</v>
      </c>
      <c r="G142" s="197"/>
      <c r="H142" s="73"/>
      <c r="I142" s="105">
        <v>6082</v>
      </c>
    </row>
    <row r="143" spans="1:9" x14ac:dyDescent="0.2">
      <c r="A143" s="73" t="s">
        <v>442</v>
      </c>
      <c r="B143" s="196">
        <v>80</v>
      </c>
      <c r="C143" s="196">
        <v>5</v>
      </c>
      <c r="D143" s="73"/>
      <c r="E143" s="197">
        <v>9088</v>
      </c>
      <c r="F143" s="198">
        <v>1079.7914070148224</v>
      </c>
      <c r="G143" s="197"/>
      <c r="H143" s="73"/>
      <c r="I143" s="105"/>
    </row>
    <row r="144" spans="1:9" x14ac:dyDescent="0.2">
      <c r="A144" s="73" t="s">
        <v>442</v>
      </c>
      <c r="B144" s="196">
        <v>80</v>
      </c>
      <c r="C144" s="196">
        <v>6</v>
      </c>
      <c r="D144" s="73"/>
      <c r="E144" s="197">
        <v>9329</v>
      </c>
      <c r="F144" s="198">
        <v>1295.7914070148224</v>
      </c>
      <c r="G144" s="197"/>
      <c r="H144" s="73"/>
      <c r="I144" s="105"/>
    </row>
    <row r="145" spans="1:9" x14ac:dyDescent="0.2">
      <c r="A145" s="73" t="s">
        <v>442</v>
      </c>
      <c r="B145" s="196">
        <v>80</v>
      </c>
      <c r="C145" s="196">
        <v>8</v>
      </c>
      <c r="D145" s="73"/>
      <c r="E145" s="197">
        <v>9198</v>
      </c>
      <c r="F145" s="198">
        <v>1727.7914070148227</v>
      </c>
      <c r="G145" s="197"/>
      <c r="H145" s="73"/>
      <c r="I145" s="105">
        <v>6082</v>
      </c>
    </row>
    <row r="146" spans="1:9" x14ac:dyDescent="0.2">
      <c r="A146" s="73" t="s">
        <v>442</v>
      </c>
      <c r="B146" s="196">
        <v>80</v>
      </c>
      <c r="C146" s="196">
        <v>10</v>
      </c>
      <c r="D146" s="73"/>
      <c r="E146" s="197">
        <v>9186</v>
      </c>
      <c r="F146" s="198">
        <v>2159.7914070148227</v>
      </c>
      <c r="G146" s="197"/>
      <c r="H146" s="73"/>
      <c r="I146" s="105">
        <v>6082</v>
      </c>
    </row>
    <row r="147" spans="1:9" x14ac:dyDescent="0.2">
      <c r="A147" s="73" t="s">
        <v>442</v>
      </c>
      <c r="B147" s="196">
        <v>80</v>
      </c>
      <c r="C147" s="196">
        <v>12</v>
      </c>
      <c r="D147" s="73"/>
      <c r="E147" s="197">
        <v>17063</v>
      </c>
      <c r="F147" s="198">
        <v>2591.7914070148227</v>
      </c>
      <c r="G147" s="197"/>
      <c r="H147" s="73"/>
      <c r="I147" s="105">
        <v>6082</v>
      </c>
    </row>
    <row r="148" spans="1:9" x14ac:dyDescent="0.2">
      <c r="A148" s="73" t="s">
        <v>442</v>
      </c>
      <c r="B148" s="196">
        <v>80</v>
      </c>
      <c r="C148" s="196">
        <v>15</v>
      </c>
      <c r="D148" s="73"/>
      <c r="E148" s="197">
        <v>9089</v>
      </c>
      <c r="F148" s="198">
        <v>3239.7914070148222</v>
      </c>
      <c r="G148" s="197"/>
      <c r="H148" s="73"/>
      <c r="I148" s="105">
        <v>6082</v>
      </c>
    </row>
    <row r="149" spans="1:9" x14ac:dyDescent="0.2">
      <c r="A149" s="73" t="s">
        <v>442</v>
      </c>
      <c r="B149" s="196">
        <v>80</v>
      </c>
      <c r="C149" s="196">
        <v>20</v>
      </c>
      <c r="D149" s="73"/>
      <c r="E149" s="197">
        <v>17064</v>
      </c>
      <c r="F149" s="198">
        <v>4319.7914070148227</v>
      </c>
      <c r="G149" s="197"/>
      <c r="H149" s="73"/>
      <c r="I149" s="105">
        <v>6082</v>
      </c>
    </row>
    <row r="150" spans="1:9" x14ac:dyDescent="0.2">
      <c r="A150" s="73" t="s">
        <v>442</v>
      </c>
      <c r="B150" s="196">
        <v>80</v>
      </c>
      <c r="C150" s="196">
        <v>25</v>
      </c>
      <c r="D150" s="73"/>
      <c r="E150" s="197">
        <v>17065</v>
      </c>
      <c r="F150" s="198">
        <v>5399.7914070148227</v>
      </c>
      <c r="G150" s="197"/>
      <c r="H150" s="73"/>
      <c r="I150" s="105">
        <v>6082</v>
      </c>
    </row>
    <row r="151" spans="1:9" x14ac:dyDescent="0.2">
      <c r="A151" s="73" t="s">
        <v>442</v>
      </c>
      <c r="B151" s="196">
        <v>80</v>
      </c>
      <c r="C151" s="196">
        <v>30</v>
      </c>
      <c r="D151" s="73"/>
      <c r="E151" s="197">
        <v>17066</v>
      </c>
      <c r="F151" s="198">
        <v>6479.7914070148236</v>
      </c>
      <c r="G151" s="197"/>
      <c r="H151" s="73"/>
      <c r="I151" s="105">
        <v>6082</v>
      </c>
    </row>
    <row r="152" spans="1:9" x14ac:dyDescent="0.2">
      <c r="A152" s="73" t="s">
        <v>442</v>
      </c>
      <c r="B152" s="196">
        <v>80</v>
      </c>
      <c r="C152" s="196">
        <v>40</v>
      </c>
      <c r="D152" s="211"/>
      <c r="E152" s="197" t="s">
        <v>191</v>
      </c>
      <c r="F152" s="198">
        <v>8637</v>
      </c>
      <c r="G152" s="197"/>
      <c r="H152" s="211"/>
      <c r="I152" s="105"/>
    </row>
    <row r="153" spans="1:9" x14ac:dyDescent="0.2">
      <c r="A153" s="73" t="s">
        <v>442</v>
      </c>
      <c r="B153" s="196">
        <v>80</v>
      </c>
      <c r="C153" s="196">
        <v>50</v>
      </c>
      <c r="D153" s="73"/>
      <c r="E153" s="197" t="s">
        <v>105</v>
      </c>
      <c r="F153" s="198">
        <v>10800</v>
      </c>
      <c r="G153" s="197"/>
      <c r="H153" s="73"/>
      <c r="I153" s="105">
        <v>6082</v>
      </c>
    </row>
    <row r="154" spans="1:9" x14ac:dyDescent="0.2">
      <c r="A154" s="73" t="s">
        <v>442</v>
      </c>
      <c r="B154" s="105">
        <v>90</v>
      </c>
      <c r="C154" s="105">
        <v>3</v>
      </c>
      <c r="D154" s="105"/>
      <c r="E154" s="105" t="s">
        <v>4</v>
      </c>
      <c r="F154" s="270">
        <v>728.79140701482231</v>
      </c>
      <c r="G154" s="105"/>
      <c r="H154" s="105"/>
      <c r="I154" s="105"/>
    </row>
    <row r="155" spans="1:9" x14ac:dyDescent="0.2">
      <c r="A155" s="73" t="s">
        <v>442</v>
      </c>
      <c r="B155" s="196">
        <v>90</v>
      </c>
      <c r="C155" s="196">
        <v>10</v>
      </c>
      <c r="D155" s="73"/>
      <c r="E155" s="197">
        <v>17067</v>
      </c>
      <c r="F155" s="198">
        <v>2429.7914070148227</v>
      </c>
      <c r="G155" s="197"/>
      <c r="H155" s="73"/>
      <c r="I155" s="105">
        <v>6082</v>
      </c>
    </row>
    <row r="156" spans="1:9" x14ac:dyDescent="0.2">
      <c r="A156" s="73" t="s">
        <v>442</v>
      </c>
      <c r="B156" s="196">
        <v>90</v>
      </c>
      <c r="C156" s="196">
        <v>15</v>
      </c>
      <c r="D156" s="73"/>
      <c r="E156" s="197">
        <v>17068</v>
      </c>
      <c r="F156" s="198">
        <v>3644.7914070148222</v>
      </c>
      <c r="G156" s="197"/>
      <c r="H156" s="73"/>
      <c r="I156" s="105">
        <v>6082</v>
      </c>
    </row>
    <row r="157" spans="1:9" x14ac:dyDescent="0.2">
      <c r="A157" s="73" t="s">
        <v>442</v>
      </c>
      <c r="B157" s="196">
        <v>90</v>
      </c>
      <c r="C157" s="196">
        <v>20</v>
      </c>
      <c r="D157" s="197"/>
      <c r="E157" s="197" t="s">
        <v>383</v>
      </c>
      <c r="F157" s="198">
        <v>4860</v>
      </c>
      <c r="G157" s="197"/>
      <c r="H157" s="73"/>
      <c r="I157" s="105">
        <v>6082</v>
      </c>
    </row>
    <row r="158" spans="1:9" x14ac:dyDescent="0.2">
      <c r="A158" s="73" t="s">
        <v>442</v>
      </c>
      <c r="B158" s="196">
        <v>90</v>
      </c>
      <c r="C158" s="196">
        <v>35</v>
      </c>
      <c r="D158" s="73"/>
      <c r="E158" s="197" t="s">
        <v>315</v>
      </c>
      <c r="F158" s="198">
        <v>8500</v>
      </c>
      <c r="G158" s="197"/>
      <c r="H158" s="73"/>
      <c r="I158" s="105">
        <v>6082</v>
      </c>
    </row>
    <row r="159" spans="1:9" x14ac:dyDescent="0.2">
      <c r="A159" s="73" t="s">
        <v>442</v>
      </c>
      <c r="B159" s="105">
        <v>100</v>
      </c>
      <c r="C159" s="105">
        <v>1.5</v>
      </c>
      <c r="D159" s="73"/>
      <c r="E159" s="104" t="s">
        <v>39</v>
      </c>
      <c r="F159" s="104">
        <v>405</v>
      </c>
      <c r="G159" s="104"/>
      <c r="H159" s="73"/>
      <c r="I159" s="105"/>
    </row>
    <row r="160" spans="1:9" x14ac:dyDescent="0.2">
      <c r="A160" s="73" t="s">
        <v>442</v>
      </c>
      <c r="B160" s="196">
        <v>100</v>
      </c>
      <c r="C160" s="196">
        <v>3</v>
      </c>
      <c r="D160" s="73"/>
      <c r="E160" s="197">
        <v>17069</v>
      </c>
      <c r="F160" s="198">
        <v>809.79140701482231</v>
      </c>
      <c r="G160" s="197"/>
      <c r="H160" s="73"/>
      <c r="I160" s="105"/>
    </row>
    <row r="161" spans="1:9" x14ac:dyDescent="0.2">
      <c r="A161" s="73" t="s">
        <v>442</v>
      </c>
      <c r="B161" s="196">
        <v>100</v>
      </c>
      <c r="C161" s="196">
        <v>4</v>
      </c>
      <c r="D161" s="73"/>
      <c r="E161" s="197">
        <v>9277</v>
      </c>
      <c r="F161" s="198">
        <v>1079.7914070148224</v>
      </c>
      <c r="G161" s="197"/>
      <c r="H161" s="73"/>
      <c r="I161" s="105"/>
    </row>
    <row r="162" spans="1:9" x14ac:dyDescent="0.2">
      <c r="A162" s="73" t="s">
        <v>442</v>
      </c>
      <c r="B162" s="196">
        <v>100</v>
      </c>
      <c r="C162" s="196">
        <v>5</v>
      </c>
      <c r="D162" s="73"/>
      <c r="E162" s="197">
        <v>9128</v>
      </c>
      <c r="F162" s="198">
        <v>1349.9072920065878</v>
      </c>
      <c r="G162" s="197"/>
      <c r="H162" s="73"/>
      <c r="I162" s="105">
        <v>6082</v>
      </c>
    </row>
    <row r="163" spans="1:9" x14ac:dyDescent="0.2">
      <c r="A163" s="73" t="s">
        <v>442</v>
      </c>
      <c r="B163" s="196">
        <v>100</v>
      </c>
      <c r="C163" s="196">
        <v>6</v>
      </c>
      <c r="D163" s="73"/>
      <c r="E163" s="197">
        <v>9142</v>
      </c>
      <c r="F163" s="198">
        <v>1619.7914070148227</v>
      </c>
      <c r="G163" s="197"/>
      <c r="H163" s="73"/>
      <c r="I163" s="105">
        <v>6082</v>
      </c>
    </row>
    <row r="164" spans="1:9" x14ac:dyDescent="0.2">
      <c r="A164" s="73" t="s">
        <v>442</v>
      </c>
      <c r="B164" s="196">
        <v>100</v>
      </c>
      <c r="C164" s="196">
        <v>8</v>
      </c>
      <c r="D164" s="73"/>
      <c r="E164" s="197">
        <v>9191</v>
      </c>
      <c r="F164" s="198">
        <v>2159.7914070148227</v>
      </c>
      <c r="G164" s="197"/>
      <c r="H164" s="73"/>
      <c r="I164" s="105">
        <v>6082</v>
      </c>
    </row>
    <row r="165" spans="1:9" x14ac:dyDescent="0.2">
      <c r="A165" s="73" t="s">
        <v>442</v>
      </c>
      <c r="B165" s="196">
        <v>100</v>
      </c>
      <c r="C165" s="196">
        <v>10</v>
      </c>
      <c r="D165" s="73"/>
      <c r="E165" s="197">
        <v>9092</v>
      </c>
      <c r="F165" s="198">
        <v>2699.7914070148227</v>
      </c>
      <c r="G165" s="197"/>
      <c r="H165" s="73"/>
      <c r="I165" s="105">
        <v>6082</v>
      </c>
    </row>
    <row r="166" spans="1:9" x14ac:dyDescent="0.2">
      <c r="A166" s="73" t="s">
        <v>442</v>
      </c>
      <c r="B166" s="196">
        <v>100</v>
      </c>
      <c r="C166" s="196">
        <v>12</v>
      </c>
      <c r="D166" s="73"/>
      <c r="E166" s="197">
        <v>17070</v>
      </c>
      <c r="F166" s="198">
        <v>3239.7914070148222</v>
      </c>
      <c r="G166" s="197"/>
      <c r="H166" s="73"/>
      <c r="I166" s="105">
        <v>6082</v>
      </c>
    </row>
    <row r="167" spans="1:9" x14ac:dyDescent="0.2">
      <c r="A167" s="73" t="s">
        <v>442</v>
      </c>
      <c r="B167" s="196">
        <v>100</v>
      </c>
      <c r="C167" s="196">
        <v>15</v>
      </c>
      <c r="D167" s="73"/>
      <c r="E167" s="197">
        <v>17071</v>
      </c>
      <c r="F167" s="198">
        <v>4049.7914070148222</v>
      </c>
      <c r="G167" s="197"/>
      <c r="H167" s="73"/>
      <c r="I167" s="105">
        <v>6082</v>
      </c>
    </row>
    <row r="168" spans="1:9" x14ac:dyDescent="0.2">
      <c r="A168" s="73" t="s">
        <v>442</v>
      </c>
      <c r="B168" s="196">
        <v>100</v>
      </c>
      <c r="C168" s="196">
        <v>20</v>
      </c>
      <c r="D168" s="73"/>
      <c r="E168" s="197">
        <v>17072</v>
      </c>
      <c r="F168" s="198">
        <v>5399.7914070148227</v>
      </c>
      <c r="G168" s="197"/>
      <c r="H168" s="73"/>
      <c r="I168" s="105">
        <v>6082</v>
      </c>
    </row>
    <row r="169" spans="1:9" x14ac:dyDescent="0.2">
      <c r="A169" s="73" t="s">
        <v>442</v>
      </c>
      <c r="B169" s="196">
        <v>100</v>
      </c>
      <c r="C169" s="196">
        <v>25</v>
      </c>
      <c r="D169" s="73"/>
      <c r="E169" s="197">
        <v>17073</v>
      </c>
      <c r="F169" s="198">
        <v>6749.7914070148236</v>
      </c>
      <c r="G169" s="197"/>
      <c r="H169" s="73"/>
      <c r="I169" s="105">
        <v>6082</v>
      </c>
    </row>
    <row r="170" spans="1:9" x14ac:dyDescent="0.2">
      <c r="A170" s="73" t="s">
        <v>442</v>
      </c>
      <c r="B170" s="196">
        <v>100</v>
      </c>
      <c r="C170" s="196">
        <v>30</v>
      </c>
      <c r="D170" s="73"/>
      <c r="E170" s="197">
        <v>9278</v>
      </c>
      <c r="F170" s="198">
        <v>8099.7914070148236</v>
      </c>
      <c r="G170" s="197"/>
      <c r="H170" s="73"/>
      <c r="I170" s="105">
        <v>6082</v>
      </c>
    </row>
    <row r="171" spans="1:9" x14ac:dyDescent="0.2">
      <c r="A171" s="73" t="s">
        <v>442</v>
      </c>
      <c r="B171" s="196">
        <v>100</v>
      </c>
      <c r="C171" s="196">
        <v>50</v>
      </c>
      <c r="D171" s="73"/>
      <c r="E171" s="197" t="s">
        <v>106</v>
      </c>
      <c r="F171" s="198">
        <v>13500</v>
      </c>
      <c r="G171" s="197"/>
      <c r="H171" s="73"/>
      <c r="I171" s="105">
        <v>6082</v>
      </c>
    </row>
    <row r="172" spans="1:9" x14ac:dyDescent="0.2">
      <c r="A172" s="73" t="s">
        <v>442</v>
      </c>
      <c r="B172" s="196">
        <v>104</v>
      </c>
      <c r="C172" s="196">
        <v>46</v>
      </c>
      <c r="D172" s="73"/>
      <c r="E172" s="197" t="s">
        <v>115</v>
      </c>
      <c r="F172" s="198">
        <v>12914.4</v>
      </c>
      <c r="G172" s="197">
        <v>1</v>
      </c>
      <c r="H172" s="73"/>
      <c r="I172" s="105">
        <v>6082</v>
      </c>
    </row>
    <row r="173" spans="1:9" x14ac:dyDescent="0.2">
      <c r="A173" s="73" t="s">
        <v>442</v>
      </c>
      <c r="B173" s="196">
        <v>110</v>
      </c>
      <c r="C173" s="196">
        <v>5</v>
      </c>
      <c r="D173" s="211"/>
      <c r="E173" s="197" t="s">
        <v>209</v>
      </c>
      <c r="F173" s="198">
        <v>1482</v>
      </c>
      <c r="G173" s="197">
        <v>1</v>
      </c>
      <c r="H173" s="211"/>
      <c r="I173" s="105"/>
    </row>
    <row r="174" spans="1:9" x14ac:dyDescent="0.2">
      <c r="A174" s="73" t="s">
        <v>442</v>
      </c>
      <c r="B174" s="196">
        <v>120</v>
      </c>
      <c r="C174" s="196">
        <v>4</v>
      </c>
      <c r="D174" s="211"/>
      <c r="E174" s="197" t="s">
        <v>81</v>
      </c>
      <c r="F174" s="198">
        <v>1296</v>
      </c>
      <c r="G174" s="197"/>
      <c r="H174" s="211"/>
      <c r="I174" s="105"/>
    </row>
    <row r="175" spans="1:9" x14ac:dyDescent="0.2">
      <c r="A175" s="73" t="s">
        <v>442</v>
      </c>
      <c r="B175" s="196">
        <v>120</v>
      </c>
      <c r="C175" s="196">
        <v>5</v>
      </c>
      <c r="D175" s="211"/>
      <c r="E175" s="197">
        <v>17074</v>
      </c>
      <c r="F175" s="198">
        <v>1619.7914070148227</v>
      </c>
      <c r="G175" s="197"/>
      <c r="H175" s="211"/>
      <c r="I175" s="105">
        <v>6082</v>
      </c>
    </row>
    <row r="176" spans="1:9" x14ac:dyDescent="0.2">
      <c r="A176" s="73" t="s">
        <v>442</v>
      </c>
      <c r="B176" s="196">
        <v>120</v>
      </c>
      <c r="C176" s="196">
        <v>6</v>
      </c>
      <c r="D176" s="211"/>
      <c r="E176" s="205" t="s">
        <v>5</v>
      </c>
      <c r="F176" s="198">
        <v>1944</v>
      </c>
      <c r="G176" s="197"/>
      <c r="H176" s="211"/>
      <c r="I176" s="105">
        <v>6082</v>
      </c>
    </row>
    <row r="177" spans="1:9" x14ac:dyDescent="0.2">
      <c r="A177" s="73" t="s">
        <v>442</v>
      </c>
      <c r="B177" s="196">
        <v>120</v>
      </c>
      <c r="C177" s="196">
        <v>8</v>
      </c>
      <c r="D177" s="211"/>
      <c r="E177" s="197">
        <v>11100</v>
      </c>
      <c r="F177" s="198">
        <v>2591.7914070148227</v>
      </c>
      <c r="G177" s="197"/>
      <c r="H177" s="211"/>
      <c r="I177" s="105">
        <v>6082</v>
      </c>
    </row>
    <row r="178" spans="1:9" x14ac:dyDescent="0.2">
      <c r="A178" s="73" t="s">
        <v>442</v>
      </c>
      <c r="B178" s="196">
        <v>120</v>
      </c>
      <c r="C178" s="196">
        <v>10</v>
      </c>
      <c r="D178" s="211"/>
      <c r="E178" s="197">
        <v>9095</v>
      </c>
      <c r="F178" s="198">
        <v>3239.9478517537059</v>
      </c>
      <c r="G178" s="197"/>
      <c r="H178" s="211"/>
      <c r="I178" s="105">
        <v>6082</v>
      </c>
    </row>
    <row r="179" spans="1:9" x14ac:dyDescent="0.2">
      <c r="A179" s="73" t="s">
        <v>442</v>
      </c>
      <c r="B179" s="196">
        <v>120</v>
      </c>
      <c r="C179" s="196">
        <v>12</v>
      </c>
      <c r="D179" s="211"/>
      <c r="E179" s="197">
        <v>17075</v>
      </c>
      <c r="F179" s="198">
        <v>3887.7914070148222</v>
      </c>
      <c r="G179" s="197"/>
      <c r="H179" s="211"/>
      <c r="I179" s="105">
        <v>6082</v>
      </c>
    </row>
    <row r="180" spans="1:9" x14ac:dyDescent="0.2">
      <c r="A180" s="73" t="s">
        <v>442</v>
      </c>
      <c r="B180" s="196">
        <v>120</v>
      </c>
      <c r="C180" s="196">
        <v>15</v>
      </c>
      <c r="D180" s="211"/>
      <c r="E180" s="197">
        <v>17076</v>
      </c>
      <c r="F180" s="198">
        <v>4859.7914070148227</v>
      </c>
      <c r="G180" s="197"/>
      <c r="H180" s="211"/>
      <c r="I180" s="105">
        <v>6082</v>
      </c>
    </row>
    <row r="181" spans="1:9" x14ac:dyDescent="0.2">
      <c r="A181" s="73" t="s">
        <v>442</v>
      </c>
      <c r="B181" s="105">
        <v>120</v>
      </c>
      <c r="C181" s="105">
        <v>20</v>
      </c>
      <c r="D181" s="211"/>
      <c r="E181" s="211">
        <v>17077</v>
      </c>
      <c r="F181" s="271">
        <v>6479.7914070148236</v>
      </c>
      <c r="G181" s="211"/>
      <c r="H181" s="211"/>
      <c r="I181" s="211"/>
    </row>
    <row r="182" spans="1:9" x14ac:dyDescent="0.2">
      <c r="A182" s="73" t="s">
        <v>442</v>
      </c>
      <c r="B182" s="206">
        <v>125</v>
      </c>
      <c r="C182" s="206">
        <v>15</v>
      </c>
      <c r="D182" s="129"/>
      <c r="E182" s="207">
        <v>17078</v>
      </c>
      <c r="F182" s="208">
        <v>5062.2914070148227</v>
      </c>
      <c r="G182" s="207"/>
      <c r="H182" s="129"/>
      <c r="I182" s="130"/>
    </row>
    <row r="183" spans="1:9" x14ac:dyDescent="0.2">
      <c r="A183" s="73" t="s">
        <v>442</v>
      </c>
      <c r="B183" s="318">
        <v>127</v>
      </c>
      <c r="C183" s="318">
        <v>9.5299999999999994</v>
      </c>
      <c r="D183" s="301"/>
      <c r="E183" s="319" t="s">
        <v>172</v>
      </c>
      <c r="F183" s="320">
        <v>3267</v>
      </c>
      <c r="G183" s="319">
        <v>0.5</v>
      </c>
      <c r="H183" s="301"/>
      <c r="I183" s="306" t="s">
        <v>302</v>
      </c>
    </row>
    <row r="184" spans="1:9" x14ac:dyDescent="0.2">
      <c r="A184" s="73" t="s">
        <v>442</v>
      </c>
      <c r="B184" s="323">
        <v>127</v>
      </c>
      <c r="C184" s="323">
        <v>12.7</v>
      </c>
      <c r="D184" s="301"/>
      <c r="E184" s="324">
        <v>34352</v>
      </c>
      <c r="F184" s="325">
        <v>4353</v>
      </c>
      <c r="G184" s="324">
        <v>0.8</v>
      </c>
      <c r="H184" s="301"/>
      <c r="I184" s="306" t="s">
        <v>303</v>
      </c>
    </row>
    <row r="185" spans="1:9" x14ac:dyDescent="0.2">
      <c r="A185" s="196" t="s">
        <v>442</v>
      </c>
      <c r="B185" s="196">
        <v>130</v>
      </c>
      <c r="C185" s="196">
        <v>30</v>
      </c>
      <c r="D185" s="196"/>
      <c r="E185" s="197" t="s">
        <v>392</v>
      </c>
      <c r="F185" s="197">
        <v>9717</v>
      </c>
      <c r="G185" s="196"/>
      <c r="H185" s="196"/>
      <c r="I185" s="196">
        <v>6082</v>
      </c>
    </row>
    <row r="186" spans="1:9" x14ac:dyDescent="0.2">
      <c r="A186" s="73" t="s">
        <v>442</v>
      </c>
      <c r="B186" s="192">
        <v>130</v>
      </c>
      <c r="C186" s="192">
        <v>6</v>
      </c>
      <c r="D186" s="211"/>
      <c r="E186" s="195" t="s">
        <v>192</v>
      </c>
      <c r="F186" s="194">
        <v>2103</v>
      </c>
      <c r="G186" s="195">
        <v>1</v>
      </c>
      <c r="H186" s="211"/>
      <c r="I186" s="105"/>
    </row>
    <row r="187" spans="1:9" x14ac:dyDescent="0.2">
      <c r="A187" s="73" t="s">
        <v>442</v>
      </c>
      <c r="B187" s="196">
        <v>130</v>
      </c>
      <c r="C187" s="196">
        <v>10</v>
      </c>
      <c r="D187" s="211"/>
      <c r="E187" s="205" t="s">
        <v>6</v>
      </c>
      <c r="F187" s="198">
        <v>3509.7914070148222</v>
      </c>
      <c r="G187" s="197"/>
      <c r="H187" s="211"/>
      <c r="I187" s="105">
        <v>6082</v>
      </c>
    </row>
    <row r="188" spans="1:9" x14ac:dyDescent="0.2">
      <c r="A188" s="73" t="s">
        <v>442</v>
      </c>
      <c r="B188" s="196">
        <v>140</v>
      </c>
      <c r="C188" s="196">
        <v>10</v>
      </c>
      <c r="D188" s="211"/>
      <c r="E188" s="197">
        <v>10797</v>
      </c>
      <c r="F188" s="198">
        <v>3779.7914070148222</v>
      </c>
      <c r="G188" s="197"/>
      <c r="H188" s="211"/>
      <c r="I188" s="105">
        <v>6082</v>
      </c>
    </row>
    <row r="189" spans="1:9" x14ac:dyDescent="0.2">
      <c r="A189" s="73" t="s">
        <v>442</v>
      </c>
      <c r="B189" s="196">
        <v>150</v>
      </c>
      <c r="C189" s="196">
        <v>5</v>
      </c>
      <c r="D189" s="211"/>
      <c r="E189" s="197">
        <v>17079</v>
      </c>
      <c r="F189" s="198">
        <v>2024.7914070148227</v>
      </c>
      <c r="G189" s="197"/>
      <c r="H189" s="211"/>
      <c r="I189" s="105">
        <v>6082</v>
      </c>
    </row>
    <row r="190" spans="1:9" x14ac:dyDescent="0.2">
      <c r="A190" s="73" t="s">
        <v>442</v>
      </c>
      <c r="B190" s="196">
        <v>150</v>
      </c>
      <c r="C190" s="196">
        <v>6</v>
      </c>
      <c r="D190" s="211"/>
      <c r="E190" s="197" t="s">
        <v>173</v>
      </c>
      <c r="F190" s="198">
        <v>2430</v>
      </c>
      <c r="G190" s="197">
        <v>0.5</v>
      </c>
      <c r="H190" s="211"/>
      <c r="I190" s="105">
        <v>6082</v>
      </c>
    </row>
    <row r="191" spans="1:9" x14ac:dyDescent="0.2">
      <c r="A191" s="73" t="s">
        <v>442</v>
      </c>
      <c r="B191" s="196">
        <v>150</v>
      </c>
      <c r="C191" s="196">
        <v>8</v>
      </c>
      <c r="D191" s="211"/>
      <c r="E191" s="197">
        <v>12389</v>
      </c>
      <c r="F191" s="198">
        <v>3239.7914070148222</v>
      </c>
      <c r="G191" s="197"/>
      <c r="H191" s="211"/>
      <c r="I191" s="105">
        <v>6082</v>
      </c>
    </row>
    <row r="192" spans="1:9" x14ac:dyDescent="0.2">
      <c r="A192" s="73" t="s">
        <v>442</v>
      </c>
      <c r="B192" s="196">
        <v>150</v>
      </c>
      <c r="C192" s="196">
        <v>10</v>
      </c>
      <c r="D192" s="211"/>
      <c r="E192" s="197">
        <v>9166</v>
      </c>
      <c r="F192" s="198">
        <v>4049.7914070148222</v>
      </c>
      <c r="G192" s="197"/>
      <c r="H192" s="211"/>
      <c r="I192" s="105">
        <v>6082</v>
      </c>
    </row>
    <row r="193" spans="1:9" x14ac:dyDescent="0.2">
      <c r="A193" s="73" t="s">
        <v>442</v>
      </c>
      <c r="B193" s="196">
        <v>150</v>
      </c>
      <c r="C193" s="196">
        <v>15</v>
      </c>
      <c r="D193" s="211"/>
      <c r="E193" s="197">
        <v>9303</v>
      </c>
      <c r="F193" s="198">
        <v>6074.7914070148236</v>
      </c>
      <c r="G193" s="197"/>
      <c r="H193" s="211"/>
      <c r="I193" s="105">
        <v>6082</v>
      </c>
    </row>
    <row r="194" spans="1:9" x14ac:dyDescent="0.2">
      <c r="A194" s="73" t="s">
        <v>442</v>
      </c>
      <c r="B194" s="196">
        <v>150</v>
      </c>
      <c r="C194" s="196">
        <v>20</v>
      </c>
      <c r="D194" s="197"/>
      <c r="E194" s="197" t="s">
        <v>360</v>
      </c>
      <c r="F194" s="198">
        <v>8100</v>
      </c>
      <c r="G194" s="197">
        <v>0.5</v>
      </c>
      <c r="H194" s="105"/>
      <c r="I194" s="105">
        <v>6082</v>
      </c>
    </row>
    <row r="195" spans="1:9" x14ac:dyDescent="0.2">
      <c r="A195" s="73" t="s">
        <v>442</v>
      </c>
      <c r="B195" s="196">
        <v>150</v>
      </c>
      <c r="C195" s="196">
        <v>25</v>
      </c>
      <c r="D195" s="211"/>
      <c r="E195" s="197" t="s">
        <v>319</v>
      </c>
      <c r="F195" s="198">
        <v>10151</v>
      </c>
      <c r="G195" s="197"/>
      <c r="H195" s="211"/>
      <c r="I195" s="105">
        <v>6082</v>
      </c>
    </row>
    <row r="196" spans="1:9" x14ac:dyDescent="0.2">
      <c r="A196" s="73" t="s">
        <v>442</v>
      </c>
      <c r="B196" s="196">
        <v>150</v>
      </c>
      <c r="C196" s="196">
        <v>30</v>
      </c>
      <c r="D196" s="211"/>
      <c r="E196" s="197" t="s">
        <v>140</v>
      </c>
      <c r="F196" s="198">
        <v>12150</v>
      </c>
      <c r="G196" s="197"/>
      <c r="H196" s="211"/>
      <c r="I196" s="105">
        <v>6082</v>
      </c>
    </row>
    <row r="197" spans="1:9" x14ac:dyDescent="0.2">
      <c r="A197" s="73" t="s">
        <v>442</v>
      </c>
      <c r="B197" s="196">
        <v>160</v>
      </c>
      <c r="C197" s="196">
        <v>10</v>
      </c>
      <c r="D197" s="73"/>
      <c r="E197" s="205" t="s">
        <v>7</v>
      </c>
      <c r="F197" s="198">
        <v>4319.7914070148227</v>
      </c>
      <c r="G197" s="197"/>
      <c r="H197" s="73"/>
      <c r="I197" s="105">
        <v>6082</v>
      </c>
    </row>
    <row r="198" spans="1:9" x14ac:dyDescent="0.2">
      <c r="A198" s="73" t="s">
        <v>442</v>
      </c>
      <c r="B198" s="196">
        <v>200</v>
      </c>
      <c r="C198" s="196">
        <v>6</v>
      </c>
      <c r="D198" s="73"/>
      <c r="E198" s="205" t="s">
        <v>174</v>
      </c>
      <c r="F198" s="198">
        <v>3200</v>
      </c>
      <c r="G198" s="197">
        <v>0.5</v>
      </c>
      <c r="H198" s="73"/>
      <c r="I198" s="105">
        <v>6082</v>
      </c>
    </row>
    <row r="199" spans="1:9" x14ac:dyDescent="0.2">
      <c r="A199" s="73" t="s">
        <v>442</v>
      </c>
      <c r="B199" s="196">
        <v>200</v>
      </c>
      <c r="C199" s="196">
        <v>10</v>
      </c>
      <c r="D199" s="73"/>
      <c r="E199" s="205" t="s">
        <v>175</v>
      </c>
      <c r="F199" s="198">
        <v>5400</v>
      </c>
      <c r="G199" s="197">
        <v>0.5</v>
      </c>
      <c r="H199" s="73"/>
      <c r="I199" s="105">
        <v>6082</v>
      </c>
    </row>
    <row r="200" spans="1:9" x14ac:dyDescent="0.2">
      <c r="A200" s="73" t="s">
        <v>442</v>
      </c>
      <c r="B200" s="196">
        <v>200</v>
      </c>
      <c r="C200" s="196">
        <v>15</v>
      </c>
      <c r="D200" s="73"/>
      <c r="E200" s="205" t="s">
        <v>391</v>
      </c>
      <c r="F200" s="198">
        <v>8097</v>
      </c>
      <c r="G200" s="197">
        <v>1</v>
      </c>
      <c r="H200" s="73"/>
      <c r="I200" s="105">
        <v>6082</v>
      </c>
    </row>
    <row r="201" spans="1:9" x14ac:dyDescent="0.2">
      <c r="A201" s="73" t="s">
        <v>442</v>
      </c>
      <c r="B201" s="63">
        <v>200</v>
      </c>
      <c r="C201" s="63">
        <v>20</v>
      </c>
      <c r="D201" s="73"/>
      <c r="E201" s="64" t="s">
        <v>145</v>
      </c>
      <c r="F201" s="64">
        <v>10800</v>
      </c>
      <c r="G201" s="73">
        <v>0.8</v>
      </c>
      <c r="H201" s="73"/>
      <c r="I201" s="105">
        <v>6082</v>
      </c>
    </row>
    <row r="202" spans="1:9" s="326" customFormat="1" x14ac:dyDescent="0.2"/>
    <row r="203" spans="1:9" s="326" customFormat="1" x14ac:dyDescent="0.2"/>
    <row r="204" spans="1:9" s="326" customFormat="1" x14ac:dyDescent="0.2"/>
    <row r="205" spans="1:9" s="326" customFormat="1" x14ac:dyDescent="0.2"/>
    <row r="206" spans="1:9" s="326" customFormat="1" x14ac:dyDescent="0.2"/>
    <row r="207" spans="1:9" s="326" customFormat="1" x14ac:dyDescent="0.2"/>
    <row r="208" spans="1:9" s="326" customFormat="1" x14ac:dyDescent="0.2"/>
    <row r="209" s="326" customFormat="1" x14ac:dyDescent="0.2"/>
    <row r="210" s="326" customFormat="1" x14ac:dyDescent="0.2"/>
    <row r="211" s="326" customFormat="1" x14ac:dyDescent="0.2"/>
    <row r="212" s="326" customFormat="1" x14ac:dyDescent="0.2"/>
    <row r="213" s="326" customFormat="1" x14ac:dyDescent="0.2"/>
    <row r="214" s="326" customFormat="1" x14ac:dyDescent="0.2"/>
    <row r="215" s="326" customFormat="1" x14ac:dyDescent="0.2"/>
    <row r="216" s="326" customFormat="1" x14ac:dyDescent="0.2"/>
    <row r="217" s="326" customFormat="1" x14ac:dyDescent="0.2"/>
    <row r="218" s="326" customFormat="1" x14ac:dyDescent="0.2"/>
    <row r="219" s="326" customFormat="1" x14ac:dyDescent="0.2"/>
    <row r="220" s="326" customFormat="1" x14ac:dyDescent="0.2"/>
    <row r="221" s="326" customFormat="1" x14ac:dyDescent="0.2"/>
    <row r="222" s="326" customFormat="1" x14ac:dyDescent="0.2"/>
    <row r="223" s="326" customFormat="1" x14ac:dyDescent="0.2"/>
    <row r="224" s="326" customFormat="1" x14ac:dyDescent="0.2"/>
    <row r="225" s="326" customFormat="1" x14ac:dyDescent="0.2"/>
    <row r="226" s="326" customFormat="1" x14ac:dyDescent="0.2"/>
    <row r="227" s="326" customFormat="1" x14ac:dyDescent="0.2"/>
    <row r="228" s="326" customFormat="1" x14ac:dyDescent="0.2"/>
    <row r="229" s="326" customFormat="1" x14ac:dyDescent="0.2"/>
    <row r="230" s="326" customFormat="1" x14ac:dyDescent="0.2"/>
    <row r="231" s="326" customFormat="1" x14ac:dyDescent="0.2"/>
    <row r="232" s="326" customFormat="1" x14ac:dyDescent="0.2"/>
    <row r="233" s="326" customFormat="1" x14ac:dyDescent="0.2"/>
    <row r="234" s="326" customFormat="1" x14ac:dyDescent="0.2"/>
    <row r="235" s="326" customFormat="1" x14ac:dyDescent="0.2"/>
    <row r="236" s="326" customFormat="1" x14ac:dyDescent="0.2"/>
    <row r="237" s="326" customFormat="1" x14ac:dyDescent="0.2"/>
    <row r="238" s="326" customFormat="1" x14ac:dyDescent="0.2"/>
    <row r="239" s="326" customFormat="1" x14ac:dyDescent="0.2"/>
    <row r="240" s="326" customFormat="1" x14ac:dyDescent="0.2"/>
    <row r="241" s="326" customFormat="1" x14ac:dyDescent="0.2"/>
    <row r="242" s="326" customFormat="1" x14ac:dyDescent="0.2"/>
    <row r="243" s="326" customFormat="1" x14ac:dyDescent="0.2"/>
    <row r="244" s="326" customFormat="1" x14ac:dyDescent="0.2"/>
    <row r="245" s="326" customFormat="1" x14ac:dyDescent="0.2"/>
    <row r="246" s="326" customFormat="1" x14ac:dyDescent="0.2"/>
    <row r="247" s="326" customFormat="1" x14ac:dyDescent="0.2"/>
    <row r="248" s="326" customFormat="1" x14ac:dyDescent="0.2"/>
    <row r="249" s="326" customFormat="1" x14ac:dyDescent="0.2"/>
    <row r="250" s="326" customFormat="1" x14ac:dyDescent="0.2"/>
    <row r="251" s="326" customFormat="1" x14ac:dyDescent="0.2"/>
    <row r="252" s="326" customFormat="1" x14ac:dyDescent="0.2"/>
    <row r="253" s="326" customFormat="1" x14ac:dyDescent="0.2"/>
    <row r="254" s="326" customFormat="1" x14ac:dyDescent="0.2"/>
    <row r="255" s="326" customFormat="1" x14ac:dyDescent="0.2"/>
    <row r="256" s="326" customFormat="1" x14ac:dyDescent="0.2"/>
    <row r="257" s="326" customFormat="1" x14ac:dyDescent="0.2"/>
    <row r="258" s="326" customFormat="1" x14ac:dyDescent="0.2"/>
    <row r="259" s="326" customFormat="1" x14ac:dyDescent="0.2"/>
    <row r="260" s="326" customFormat="1" x14ac:dyDescent="0.2"/>
    <row r="261" s="326" customFormat="1" x14ac:dyDescent="0.2"/>
    <row r="262" s="326" customFormat="1" x14ac:dyDescent="0.2"/>
    <row r="263" s="326" customFormat="1" x14ac:dyDescent="0.2"/>
    <row r="264" s="326" customFormat="1" x14ac:dyDescent="0.2"/>
    <row r="265" s="326" customFormat="1" x14ac:dyDescent="0.2"/>
    <row r="266" s="326" customFormat="1" x14ac:dyDescent="0.2"/>
    <row r="267" s="326" customFormat="1" x14ac:dyDescent="0.2"/>
    <row r="268" s="326" customFormat="1" x14ac:dyDescent="0.2"/>
    <row r="269" s="326" customFormat="1" x14ac:dyDescent="0.2"/>
    <row r="270" s="326" customFormat="1" x14ac:dyDescent="0.2"/>
    <row r="271" s="326" customFormat="1" x14ac:dyDescent="0.2"/>
    <row r="272" s="326" customFormat="1" x14ac:dyDescent="0.2"/>
    <row r="273" s="326" customFormat="1" x14ac:dyDescent="0.2"/>
    <row r="274" s="326" customFormat="1" x14ac:dyDescent="0.2"/>
    <row r="275" s="326" customFormat="1" x14ac:dyDescent="0.2"/>
    <row r="276" s="326" customFormat="1" x14ac:dyDescent="0.2"/>
    <row r="277" s="326" customFormat="1" x14ac:dyDescent="0.2"/>
    <row r="278" s="326" customFormat="1" x14ac:dyDescent="0.2"/>
    <row r="279" s="326" customFormat="1" x14ac:dyDescent="0.2"/>
    <row r="280" s="326" customFormat="1" x14ac:dyDescent="0.2"/>
    <row r="281" s="326" customFormat="1" x14ac:dyDescent="0.2"/>
    <row r="282" s="326" customFormat="1" x14ac:dyDescent="0.2"/>
    <row r="283" s="326" customFormat="1" x14ac:dyDescent="0.2"/>
    <row r="284" s="326" customFormat="1" x14ac:dyDescent="0.2"/>
    <row r="285" s="326" customFormat="1" x14ac:dyDescent="0.2"/>
    <row r="286" s="326" customFormat="1" x14ac:dyDescent="0.2"/>
    <row r="287" s="326" customFormat="1" x14ac:dyDescent="0.2"/>
    <row r="288" s="326" customFormat="1" x14ac:dyDescent="0.2"/>
    <row r="289" s="326" customFormat="1" x14ac:dyDescent="0.2"/>
    <row r="290" s="326" customFormat="1" x14ac:dyDescent="0.2"/>
    <row r="291" s="326" customFormat="1" x14ac:dyDescent="0.2"/>
    <row r="292" s="326" customFormat="1" x14ac:dyDescent="0.2"/>
    <row r="293" s="326" customFormat="1" x14ac:dyDescent="0.2"/>
    <row r="294" s="326" customFormat="1" x14ac:dyDescent="0.2"/>
    <row r="295" s="326" customFormat="1" x14ac:dyDescent="0.2"/>
    <row r="296" s="326" customFormat="1" x14ac:dyDescent="0.2"/>
    <row r="297" s="326" customFormat="1" x14ac:dyDescent="0.2"/>
    <row r="298" s="326" customFormat="1" x14ac:dyDescent="0.2"/>
    <row r="299" s="326" customFormat="1" x14ac:dyDescent="0.2"/>
    <row r="300" s="326" customFormat="1" x14ac:dyDescent="0.2"/>
    <row r="301" s="326" customFormat="1" x14ac:dyDescent="0.2"/>
    <row r="302" s="326" customFormat="1" x14ac:dyDescent="0.2"/>
    <row r="303" s="326" customFormat="1" x14ac:dyDescent="0.2"/>
    <row r="304" s="326" customFormat="1" x14ac:dyDescent="0.2"/>
    <row r="305" s="326" customFormat="1" x14ac:dyDescent="0.2"/>
    <row r="306" s="326" customFormat="1" x14ac:dyDescent="0.2"/>
    <row r="307" s="326" customFormat="1" x14ac:dyDescent="0.2"/>
    <row r="308" s="326" customFormat="1" x14ac:dyDescent="0.2"/>
    <row r="309" s="326" customFormat="1" x14ac:dyDescent="0.2"/>
    <row r="310" s="326" customFormat="1" x14ac:dyDescent="0.2"/>
    <row r="311" s="326" customFormat="1" x14ac:dyDescent="0.2"/>
    <row r="312" s="326" customFormat="1" x14ac:dyDescent="0.2"/>
    <row r="313" s="326" customFormat="1" x14ac:dyDescent="0.2"/>
    <row r="314" s="326" customFormat="1" x14ac:dyDescent="0.2"/>
    <row r="315" s="326" customFormat="1" x14ac:dyDescent="0.2"/>
    <row r="316" s="326" customFormat="1" x14ac:dyDescent="0.2"/>
    <row r="317" s="326" customFormat="1" x14ac:dyDescent="0.2"/>
    <row r="318" s="326" customFormat="1" x14ac:dyDescent="0.2"/>
    <row r="319" s="326" customFormat="1" x14ac:dyDescent="0.2"/>
    <row r="320" s="326" customFormat="1" x14ac:dyDescent="0.2"/>
    <row r="321" s="326" customFormat="1" x14ac:dyDescent="0.2"/>
    <row r="322" s="326" customFormat="1" x14ac:dyDescent="0.2"/>
    <row r="323" s="326" customFormat="1" x14ac:dyDescent="0.2"/>
    <row r="324" s="326" customFormat="1" x14ac:dyDescent="0.2"/>
    <row r="325" s="326" customFormat="1" x14ac:dyDescent="0.2"/>
  </sheetData>
  <autoFilter ref="A2:I201" xr:uid="{1A27B651-D4EE-49B5-BFA8-852CAB747562}"/>
  <pageMargins left="0.70866141732283472" right="0.70866141732283472" top="0.74803149606299213" bottom="0.74803149606299213" header="0.31496062992125984" footer="0.31496062992125984"/>
  <pageSetup paperSize="9" fitToHeight="5" orientation="portrait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00"/>
  <sheetViews>
    <sheetView workbookViewId="0">
      <pane ySplit="2" topLeftCell="A3" activePane="bottomLeft" state="frozen"/>
      <selection activeCell="G2" sqref="G1:H1048576"/>
      <selection pane="bottomLeft" activeCell="G2" sqref="G1:H1048576"/>
    </sheetView>
  </sheetViews>
  <sheetFormatPr defaultRowHeight="12.75" x14ac:dyDescent="0.2"/>
  <cols>
    <col min="1" max="1" width="6.85546875" bestFit="1" customWidth="1"/>
    <col min="2" max="2" width="7.140625" bestFit="1" customWidth="1"/>
    <col min="3" max="3" width="8.7109375" style="7" customWidth="1"/>
    <col min="4" max="4" width="16.42578125" style="5" bestFit="1" customWidth="1"/>
    <col min="5" max="5" width="12.28515625" style="5" bestFit="1" customWidth="1"/>
    <col min="6" max="6" width="7.140625" bestFit="1" customWidth="1"/>
    <col min="7" max="7" width="6.42578125" bestFit="1" customWidth="1"/>
    <col min="8" max="8" width="44.7109375" bestFit="1" customWidth="1"/>
  </cols>
  <sheetData>
    <row r="1" spans="1:8" ht="169.5" customHeight="1" x14ac:dyDescent="0.2">
      <c r="A1" s="347"/>
      <c r="B1" s="347"/>
      <c r="C1" s="347"/>
      <c r="D1" s="347"/>
      <c r="E1" s="347"/>
      <c r="F1" s="347"/>
      <c r="G1" s="347"/>
      <c r="H1" s="347"/>
    </row>
    <row r="2" spans="1:8" s="2" customFormat="1" ht="32.25" customHeight="1" x14ac:dyDescent="0.2">
      <c r="A2" s="1" t="s">
        <v>66</v>
      </c>
      <c r="B2" s="1" t="s">
        <v>64</v>
      </c>
      <c r="C2" s="8" t="s">
        <v>65</v>
      </c>
      <c r="D2" s="1" t="s">
        <v>68</v>
      </c>
      <c r="E2" s="1" t="s">
        <v>67</v>
      </c>
      <c r="F2" s="1" t="s">
        <v>61</v>
      </c>
      <c r="G2" s="1" t="s">
        <v>62</v>
      </c>
      <c r="H2" s="13" t="s">
        <v>126</v>
      </c>
    </row>
    <row r="3" spans="1:8" x14ac:dyDescent="0.2">
      <c r="A3" s="74">
        <v>10</v>
      </c>
      <c r="B3" s="74">
        <v>10</v>
      </c>
      <c r="C3" s="75">
        <v>1.5</v>
      </c>
      <c r="D3" s="76">
        <v>17162</v>
      </c>
      <c r="E3" s="77">
        <v>109.03711052223349</v>
      </c>
      <c r="F3" s="78"/>
      <c r="G3" s="78"/>
      <c r="H3" s="21" t="s">
        <v>217</v>
      </c>
    </row>
    <row r="4" spans="1:8" x14ac:dyDescent="0.2">
      <c r="A4" s="79">
        <v>11</v>
      </c>
      <c r="B4" s="79">
        <v>15</v>
      </c>
      <c r="C4" s="80">
        <v>2</v>
      </c>
      <c r="D4" s="81">
        <v>5002</v>
      </c>
      <c r="E4" s="82">
        <v>199.48711052223348</v>
      </c>
      <c r="F4" s="83"/>
      <c r="G4" s="83"/>
      <c r="H4" s="69"/>
    </row>
    <row r="5" spans="1:8" x14ac:dyDescent="0.2">
      <c r="A5" s="98">
        <v>12</v>
      </c>
      <c r="B5" s="98">
        <v>20</v>
      </c>
      <c r="C5" s="99">
        <v>1.5</v>
      </c>
      <c r="D5" s="100">
        <v>31077</v>
      </c>
      <c r="E5" s="101">
        <v>198.13711052223348</v>
      </c>
      <c r="F5" s="100"/>
      <c r="G5" s="100"/>
      <c r="H5" s="44" t="s">
        <v>216</v>
      </c>
    </row>
    <row r="6" spans="1:8" x14ac:dyDescent="0.2">
      <c r="A6" s="241">
        <v>12</v>
      </c>
      <c r="B6" s="241">
        <v>20</v>
      </c>
      <c r="C6" s="242">
        <v>2</v>
      </c>
      <c r="D6" s="243" t="s">
        <v>317</v>
      </c>
      <c r="E6" s="244">
        <v>259</v>
      </c>
      <c r="F6" s="243"/>
      <c r="G6" s="243"/>
      <c r="H6" s="130"/>
    </row>
    <row r="7" spans="1:8" x14ac:dyDescent="0.2">
      <c r="A7" s="85">
        <v>12.7</v>
      </c>
      <c r="B7" s="85">
        <v>12.7</v>
      </c>
      <c r="C7" s="85">
        <v>1.27</v>
      </c>
      <c r="D7" s="86">
        <v>5243</v>
      </c>
      <c r="E7" s="87">
        <v>121.62235052223348</v>
      </c>
      <c r="F7" s="86"/>
      <c r="G7" s="86"/>
      <c r="H7" s="69"/>
    </row>
    <row r="8" spans="1:8" x14ac:dyDescent="0.2">
      <c r="A8" s="79">
        <v>13</v>
      </c>
      <c r="B8" s="79">
        <v>20</v>
      </c>
      <c r="C8" s="80">
        <v>1.5</v>
      </c>
      <c r="D8" s="83">
        <v>5104</v>
      </c>
      <c r="E8" s="82">
        <v>202.18711052223347</v>
      </c>
      <c r="F8" s="83"/>
      <c r="G8" s="83"/>
      <c r="H8" s="69"/>
    </row>
    <row r="9" spans="1:8" x14ac:dyDescent="0.2">
      <c r="A9" s="79">
        <v>14</v>
      </c>
      <c r="B9" s="79">
        <v>12</v>
      </c>
      <c r="C9" s="80">
        <v>2</v>
      </c>
      <c r="D9" s="83" t="s">
        <v>306</v>
      </c>
      <c r="E9" s="82">
        <v>184</v>
      </c>
      <c r="F9" s="83"/>
      <c r="G9" s="83"/>
      <c r="H9" s="69"/>
    </row>
    <row r="10" spans="1:8" x14ac:dyDescent="0.2">
      <c r="A10" s="74">
        <v>15</v>
      </c>
      <c r="B10" s="74">
        <v>15</v>
      </c>
      <c r="C10" s="75">
        <v>1.5</v>
      </c>
      <c r="D10" s="78">
        <v>5200</v>
      </c>
      <c r="E10" s="77">
        <v>169.78711052223349</v>
      </c>
      <c r="F10" s="78"/>
      <c r="G10" s="78"/>
      <c r="H10" s="21" t="s">
        <v>217</v>
      </c>
    </row>
    <row r="11" spans="1:8" x14ac:dyDescent="0.2">
      <c r="A11" s="88">
        <v>15</v>
      </c>
      <c r="B11" s="88">
        <v>15</v>
      </c>
      <c r="C11" s="85">
        <v>2</v>
      </c>
      <c r="D11" s="86">
        <v>5058</v>
      </c>
      <c r="E11" s="87">
        <v>221.08711052223347</v>
      </c>
      <c r="F11" s="86"/>
      <c r="G11" s="86"/>
      <c r="H11" s="69"/>
    </row>
    <row r="12" spans="1:8" x14ac:dyDescent="0.2">
      <c r="A12" s="89">
        <v>15</v>
      </c>
      <c r="B12" s="89">
        <v>15</v>
      </c>
      <c r="C12" s="90">
        <v>3</v>
      </c>
      <c r="D12" s="91">
        <v>17164</v>
      </c>
      <c r="E12" s="92">
        <v>315.5871105222335</v>
      </c>
      <c r="F12" s="93"/>
      <c r="G12" s="93"/>
      <c r="H12" s="44" t="s">
        <v>216</v>
      </c>
    </row>
    <row r="13" spans="1:8" x14ac:dyDescent="0.2">
      <c r="A13" s="88">
        <v>15</v>
      </c>
      <c r="B13" s="88">
        <v>20</v>
      </c>
      <c r="C13" s="85">
        <v>2</v>
      </c>
      <c r="D13" s="84" t="s">
        <v>96</v>
      </c>
      <c r="E13" s="87">
        <v>275.39999999999998</v>
      </c>
      <c r="F13" s="86"/>
      <c r="G13" s="86"/>
      <c r="H13" s="69"/>
    </row>
    <row r="14" spans="1:8" x14ac:dyDescent="0.2">
      <c r="A14" s="94">
        <v>16</v>
      </c>
      <c r="B14" s="94">
        <v>20</v>
      </c>
      <c r="C14" s="95">
        <v>1.5</v>
      </c>
      <c r="D14" s="96">
        <v>5083</v>
      </c>
      <c r="E14" s="97">
        <v>214.33711052223347</v>
      </c>
      <c r="F14" s="96"/>
      <c r="G14" s="96"/>
      <c r="H14" s="21" t="s">
        <v>217</v>
      </c>
    </row>
    <row r="15" spans="1:8" x14ac:dyDescent="0.2">
      <c r="A15" s="79">
        <v>17</v>
      </c>
      <c r="B15" s="79">
        <v>35</v>
      </c>
      <c r="C15" s="80">
        <v>2</v>
      </c>
      <c r="D15" s="83" t="s">
        <v>119</v>
      </c>
      <c r="E15" s="82">
        <v>446</v>
      </c>
      <c r="F15" s="83"/>
      <c r="G15" s="83"/>
      <c r="H15" s="69"/>
    </row>
    <row r="16" spans="1:8" x14ac:dyDescent="0.2">
      <c r="A16" s="98">
        <v>18</v>
      </c>
      <c r="B16" s="98">
        <v>20</v>
      </c>
      <c r="C16" s="99">
        <v>1.5</v>
      </c>
      <c r="D16" s="100">
        <v>5077</v>
      </c>
      <c r="E16" s="101">
        <v>222.43711052223347</v>
      </c>
      <c r="F16" s="100"/>
      <c r="G16" s="100"/>
      <c r="H16" s="44" t="s">
        <v>216</v>
      </c>
    </row>
    <row r="17" spans="1:8" x14ac:dyDescent="0.2">
      <c r="A17" s="79">
        <v>20</v>
      </c>
      <c r="B17" s="79">
        <v>10</v>
      </c>
      <c r="C17" s="80">
        <v>2</v>
      </c>
      <c r="D17" s="83">
        <v>17163</v>
      </c>
      <c r="E17" s="82">
        <v>194.08711052223347</v>
      </c>
      <c r="F17" s="83"/>
      <c r="G17" s="83"/>
      <c r="H17" s="69"/>
    </row>
    <row r="18" spans="1:8" x14ac:dyDescent="0.2">
      <c r="A18" s="79">
        <v>20</v>
      </c>
      <c r="B18" s="79">
        <v>15</v>
      </c>
      <c r="C18" s="80">
        <v>2</v>
      </c>
      <c r="D18" s="83">
        <v>5055</v>
      </c>
      <c r="E18" s="82">
        <v>248.08711052223347</v>
      </c>
      <c r="F18" s="83"/>
      <c r="G18" s="83"/>
      <c r="H18" s="69"/>
    </row>
    <row r="19" spans="1:8" x14ac:dyDescent="0.2">
      <c r="A19" s="88">
        <v>20</v>
      </c>
      <c r="B19" s="88">
        <v>20</v>
      </c>
      <c r="C19" s="85">
        <v>1.2</v>
      </c>
      <c r="D19" s="86">
        <v>5114</v>
      </c>
      <c r="E19" s="87">
        <v>179.0219445401911</v>
      </c>
      <c r="F19" s="86">
        <v>1.2</v>
      </c>
      <c r="G19" s="86">
        <v>1.6</v>
      </c>
      <c r="H19" s="69"/>
    </row>
    <row r="20" spans="1:8" x14ac:dyDescent="0.2">
      <c r="A20" s="74">
        <v>20</v>
      </c>
      <c r="B20" s="74">
        <v>20</v>
      </c>
      <c r="C20" s="75">
        <v>1.5</v>
      </c>
      <c r="D20" s="78">
        <v>5108</v>
      </c>
      <c r="E20" s="77">
        <v>230.53711052223349</v>
      </c>
      <c r="F20" s="78"/>
      <c r="G20" s="78"/>
      <c r="H20" s="21" t="s">
        <v>217</v>
      </c>
    </row>
    <row r="21" spans="1:8" x14ac:dyDescent="0.2">
      <c r="A21" s="74">
        <v>20</v>
      </c>
      <c r="B21" s="74">
        <v>20</v>
      </c>
      <c r="C21" s="75">
        <v>2</v>
      </c>
      <c r="D21" s="78">
        <v>5051</v>
      </c>
      <c r="E21" s="77">
        <v>302.39999999999998</v>
      </c>
      <c r="F21" s="78"/>
      <c r="G21" s="78"/>
      <c r="H21" s="21" t="s">
        <v>217</v>
      </c>
    </row>
    <row r="22" spans="1:8" x14ac:dyDescent="0.2">
      <c r="A22" s="88">
        <v>20</v>
      </c>
      <c r="B22" s="88">
        <v>20</v>
      </c>
      <c r="C22" s="85">
        <v>3</v>
      </c>
      <c r="D22" s="84">
        <v>17167</v>
      </c>
      <c r="E22" s="87">
        <v>437.08711052223344</v>
      </c>
      <c r="F22" s="86"/>
      <c r="G22" s="86"/>
      <c r="H22" s="69"/>
    </row>
    <row r="23" spans="1:8" x14ac:dyDescent="0.2">
      <c r="A23" s="94">
        <v>20</v>
      </c>
      <c r="B23" s="94">
        <v>25</v>
      </c>
      <c r="C23" s="95">
        <v>1.5</v>
      </c>
      <c r="D23" s="96">
        <v>5167</v>
      </c>
      <c r="E23" s="97">
        <v>271.03711052223349</v>
      </c>
      <c r="F23" s="96"/>
      <c r="G23" s="96"/>
      <c r="H23" s="21" t="s">
        <v>217</v>
      </c>
    </row>
    <row r="24" spans="1:8" x14ac:dyDescent="0.2">
      <c r="A24" s="63">
        <v>20</v>
      </c>
      <c r="B24" s="63">
        <v>25</v>
      </c>
      <c r="C24" s="63">
        <v>2</v>
      </c>
      <c r="D24" s="64" t="s">
        <v>20</v>
      </c>
      <c r="E24" s="65">
        <v>356.4</v>
      </c>
      <c r="F24" s="64"/>
      <c r="G24" s="64"/>
      <c r="H24" s="63"/>
    </row>
    <row r="25" spans="1:8" x14ac:dyDescent="0.2">
      <c r="A25" s="79">
        <v>20</v>
      </c>
      <c r="B25" s="79">
        <v>25</v>
      </c>
      <c r="C25" s="80">
        <v>4</v>
      </c>
      <c r="D25" s="83" t="s">
        <v>71</v>
      </c>
      <c r="E25" s="82">
        <v>669.6</v>
      </c>
      <c r="F25" s="83"/>
      <c r="G25" s="83"/>
      <c r="H25" s="105"/>
    </row>
    <row r="26" spans="1:8" x14ac:dyDescent="0.2">
      <c r="A26" s="98">
        <v>20</v>
      </c>
      <c r="B26" s="98">
        <v>28</v>
      </c>
      <c r="C26" s="99">
        <v>1.5</v>
      </c>
      <c r="D26" s="100">
        <v>5143</v>
      </c>
      <c r="E26" s="101">
        <v>295.3371105222335</v>
      </c>
      <c r="F26" s="100"/>
      <c r="G26" s="100"/>
      <c r="H26" s="44" t="s">
        <v>216</v>
      </c>
    </row>
    <row r="27" spans="1:8" x14ac:dyDescent="0.2">
      <c r="A27" s="79">
        <v>20</v>
      </c>
      <c r="B27" s="79">
        <v>30</v>
      </c>
      <c r="C27" s="80">
        <v>2</v>
      </c>
      <c r="D27" s="83">
        <v>17176</v>
      </c>
      <c r="E27" s="82">
        <v>410.08711052223344</v>
      </c>
      <c r="F27" s="83"/>
      <c r="G27" s="83"/>
      <c r="H27" s="69"/>
    </row>
    <row r="28" spans="1:8" x14ac:dyDescent="0.2">
      <c r="A28" s="88">
        <v>22</v>
      </c>
      <c r="B28" s="88">
        <v>22</v>
      </c>
      <c r="C28" s="85">
        <v>2</v>
      </c>
      <c r="D28" s="84">
        <v>17172</v>
      </c>
      <c r="E28" s="87">
        <v>334.48711052223348</v>
      </c>
      <c r="F28" s="86"/>
      <c r="G28" s="86"/>
      <c r="H28" s="69"/>
    </row>
    <row r="29" spans="1:8" x14ac:dyDescent="0.2">
      <c r="A29" s="79">
        <v>25</v>
      </c>
      <c r="B29" s="79">
        <v>15</v>
      </c>
      <c r="C29" s="80">
        <v>2</v>
      </c>
      <c r="D29" s="83">
        <v>17165</v>
      </c>
      <c r="E29" s="82">
        <v>275.0871105222335</v>
      </c>
      <c r="F29" s="83"/>
      <c r="G29" s="83"/>
      <c r="H29" s="69"/>
    </row>
    <row r="30" spans="1:8" x14ac:dyDescent="0.2">
      <c r="A30" s="79">
        <v>25</v>
      </c>
      <c r="B30" s="79">
        <v>20</v>
      </c>
      <c r="C30" s="80">
        <v>2</v>
      </c>
      <c r="D30" s="83">
        <v>17168</v>
      </c>
      <c r="E30" s="82">
        <v>329.0871105222335</v>
      </c>
      <c r="F30" s="83"/>
      <c r="G30" s="83"/>
      <c r="H30" s="69"/>
    </row>
    <row r="31" spans="1:8" x14ac:dyDescent="0.2">
      <c r="A31" s="79">
        <v>25</v>
      </c>
      <c r="B31" s="79">
        <v>20</v>
      </c>
      <c r="C31" s="80">
        <v>3</v>
      </c>
      <c r="D31" s="83" t="s">
        <v>21</v>
      </c>
      <c r="E31" s="82">
        <v>477.58711052223344</v>
      </c>
      <c r="F31" s="83"/>
      <c r="G31" s="83"/>
      <c r="H31" s="105"/>
    </row>
    <row r="32" spans="1:8" x14ac:dyDescent="0.2">
      <c r="A32" s="88">
        <v>25</v>
      </c>
      <c r="B32" s="88">
        <v>25</v>
      </c>
      <c r="C32" s="85">
        <v>1.5</v>
      </c>
      <c r="D32" s="86">
        <v>5109</v>
      </c>
      <c r="E32" s="87">
        <v>291.49570350741118</v>
      </c>
      <c r="F32" s="86"/>
      <c r="G32" s="86"/>
      <c r="H32" s="69"/>
    </row>
    <row r="33" spans="1:8" x14ac:dyDescent="0.2">
      <c r="A33" s="88">
        <v>25</v>
      </c>
      <c r="B33" s="88">
        <v>25</v>
      </c>
      <c r="C33" s="85">
        <v>2</v>
      </c>
      <c r="D33" s="86">
        <v>5123</v>
      </c>
      <c r="E33" s="87">
        <v>383.08711052223344</v>
      </c>
      <c r="F33" s="86"/>
      <c r="G33" s="86"/>
      <c r="H33" s="69"/>
    </row>
    <row r="34" spans="1:8" x14ac:dyDescent="0.2">
      <c r="A34" s="88">
        <v>25</v>
      </c>
      <c r="B34" s="88">
        <v>25</v>
      </c>
      <c r="C34" s="85">
        <v>2.5</v>
      </c>
      <c r="D34" s="84" t="s">
        <v>22</v>
      </c>
      <c r="E34" s="87">
        <v>472.18711052223347</v>
      </c>
      <c r="F34" s="86"/>
      <c r="G34" s="86"/>
      <c r="H34" s="69"/>
    </row>
    <row r="35" spans="1:8" x14ac:dyDescent="0.2">
      <c r="A35" s="88">
        <v>25</v>
      </c>
      <c r="B35" s="88">
        <v>25</v>
      </c>
      <c r="C35" s="85">
        <v>3</v>
      </c>
      <c r="D35" s="86">
        <v>5147</v>
      </c>
      <c r="E35" s="87">
        <v>558.5871105222335</v>
      </c>
      <c r="F35" s="86"/>
      <c r="G35" s="86"/>
      <c r="H35" s="105"/>
    </row>
    <row r="36" spans="1:8" x14ac:dyDescent="0.2">
      <c r="A36" s="79">
        <v>25</v>
      </c>
      <c r="B36" s="79">
        <v>32</v>
      </c>
      <c r="C36" s="80">
        <v>2</v>
      </c>
      <c r="D36" s="83">
        <v>5110</v>
      </c>
      <c r="E36" s="82">
        <v>458.68711052223347</v>
      </c>
      <c r="F36" s="83"/>
      <c r="G36" s="83"/>
      <c r="H36" s="69"/>
    </row>
    <row r="37" spans="1:8" x14ac:dyDescent="0.2">
      <c r="A37" s="98">
        <v>26</v>
      </c>
      <c r="B37" s="98">
        <v>30</v>
      </c>
      <c r="C37" s="99">
        <v>2</v>
      </c>
      <c r="D37" s="100">
        <v>17177</v>
      </c>
      <c r="E37" s="101">
        <v>442.48711052223348</v>
      </c>
      <c r="F37" s="100"/>
      <c r="G37" s="100"/>
      <c r="H37" s="44" t="s">
        <v>216</v>
      </c>
    </row>
    <row r="38" spans="1:8" x14ac:dyDescent="0.2">
      <c r="A38" s="79">
        <v>30</v>
      </c>
      <c r="B38" s="79">
        <v>10</v>
      </c>
      <c r="C38" s="80">
        <v>2</v>
      </c>
      <c r="D38" s="83">
        <v>5052</v>
      </c>
      <c r="E38" s="82">
        <v>248.08711052223347</v>
      </c>
      <c r="F38" s="83"/>
      <c r="G38" s="83"/>
      <c r="H38" s="69"/>
    </row>
    <row r="39" spans="1:8" x14ac:dyDescent="0.2">
      <c r="A39" s="79">
        <v>30</v>
      </c>
      <c r="B39" s="79">
        <v>15</v>
      </c>
      <c r="C39" s="80">
        <v>2</v>
      </c>
      <c r="D39" s="83">
        <v>5017</v>
      </c>
      <c r="E39" s="82">
        <v>302.0871105222335</v>
      </c>
      <c r="F39" s="83"/>
      <c r="G39" s="83"/>
      <c r="H39" s="69"/>
    </row>
    <row r="40" spans="1:8" x14ac:dyDescent="0.2">
      <c r="A40" s="79">
        <v>30</v>
      </c>
      <c r="B40" s="79">
        <v>15</v>
      </c>
      <c r="C40" s="80">
        <v>3</v>
      </c>
      <c r="D40" s="83">
        <v>17166</v>
      </c>
      <c r="E40" s="82">
        <v>437.08711052223344</v>
      </c>
      <c r="F40" s="83"/>
      <c r="G40" s="83"/>
      <c r="H40" s="69"/>
    </row>
    <row r="41" spans="1:8" x14ac:dyDescent="0.2">
      <c r="A41" s="79">
        <v>30</v>
      </c>
      <c r="B41" s="79">
        <v>20</v>
      </c>
      <c r="C41" s="80">
        <v>2</v>
      </c>
      <c r="D41" s="83">
        <v>17169</v>
      </c>
      <c r="E41" s="82">
        <v>356.08711052223344</v>
      </c>
      <c r="F41" s="83"/>
      <c r="G41" s="83"/>
      <c r="H41" s="69"/>
    </row>
    <row r="42" spans="1:8" x14ac:dyDescent="0.2">
      <c r="A42" s="79">
        <v>30</v>
      </c>
      <c r="B42" s="79">
        <v>20</v>
      </c>
      <c r="C42" s="80">
        <v>3</v>
      </c>
      <c r="D42" s="83">
        <v>17170</v>
      </c>
      <c r="E42" s="82">
        <v>518.0871105222335</v>
      </c>
      <c r="F42" s="83"/>
      <c r="G42" s="83"/>
      <c r="H42" s="105"/>
    </row>
    <row r="43" spans="1:8" x14ac:dyDescent="0.2">
      <c r="A43" s="88">
        <v>30</v>
      </c>
      <c r="B43" s="88">
        <v>30</v>
      </c>
      <c r="C43" s="85">
        <v>2</v>
      </c>
      <c r="D43" s="86">
        <v>5100</v>
      </c>
      <c r="E43" s="87">
        <v>464.08711052223344</v>
      </c>
      <c r="F43" s="86"/>
      <c r="G43" s="86"/>
      <c r="H43" s="69"/>
    </row>
    <row r="44" spans="1:8" x14ac:dyDescent="0.2">
      <c r="A44" s="88">
        <v>30</v>
      </c>
      <c r="B44" s="88">
        <v>30</v>
      </c>
      <c r="C44" s="85">
        <v>3</v>
      </c>
      <c r="D44" s="86">
        <v>5148</v>
      </c>
      <c r="E44" s="87">
        <v>680.0871105222335</v>
      </c>
      <c r="F44" s="86"/>
      <c r="G44" s="86"/>
      <c r="H44" s="105"/>
    </row>
    <row r="45" spans="1:8" x14ac:dyDescent="0.2">
      <c r="A45" s="79">
        <v>32</v>
      </c>
      <c r="B45" s="79">
        <v>3.5</v>
      </c>
      <c r="C45" s="80">
        <v>1.3</v>
      </c>
      <c r="D45" s="83">
        <v>30076</v>
      </c>
      <c r="E45" s="82">
        <v>127.45111052223348</v>
      </c>
      <c r="F45" s="83"/>
      <c r="G45" s="83"/>
      <c r="H45" s="69"/>
    </row>
    <row r="46" spans="1:8" x14ac:dyDescent="0.2">
      <c r="A46" s="79">
        <v>34</v>
      </c>
      <c r="B46" s="79">
        <v>45</v>
      </c>
      <c r="C46" s="80">
        <v>3</v>
      </c>
      <c r="D46" s="83">
        <v>10789</v>
      </c>
      <c r="E46" s="82">
        <v>955.48711052223359</v>
      </c>
      <c r="F46" s="83"/>
      <c r="G46" s="83"/>
      <c r="H46" s="105"/>
    </row>
    <row r="47" spans="1:8" x14ac:dyDescent="0.2">
      <c r="A47" s="79">
        <v>35</v>
      </c>
      <c r="B47" s="79">
        <v>20</v>
      </c>
      <c r="C47" s="80">
        <v>2</v>
      </c>
      <c r="D47" s="83">
        <v>17171</v>
      </c>
      <c r="E47" s="82">
        <v>383.08711052223344</v>
      </c>
      <c r="F47" s="83"/>
      <c r="G47" s="83"/>
      <c r="H47" s="69"/>
    </row>
    <row r="48" spans="1:8" x14ac:dyDescent="0.2">
      <c r="A48" s="102">
        <v>35</v>
      </c>
      <c r="B48" s="102">
        <v>35</v>
      </c>
      <c r="C48" s="103">
        <v>2</v>
      </c>
      <c r="D48" s="104" t="s">
        <v>55</v>
      </c>
      <c r="E48" s="104">
        <v>545.5</v>
      </c>
      <c r="F48" s="104"/>
      <c r="G48" s="104"/>
      <c r="H48" s="69"/>
    </row>
    <row r="49" spans="1:8" x14ac:dyDescent="0.2">
      <c r="A49" s="88">
        <v>35</v>
      </c>
      <c r="B49" s="88">
        <v>35</v>
      </c>
      <c r="C49" s="85">
        <v>3</v>
      </c>
      <c r="D49" s="84">
        <v>17181</v>
      </c>
      <c r="E49" s="87">
        <v>801.5871105222335</v>
      </c>
      <c r="F49" s="86"/>
      <c r="G49" s="86"/>
      <c r="H49" s="69">
        <v>6082</v>
      </c>
    </row>
    <row r="50" spans="1:8" x14ac:dyDescent="0.2">
      <c r="A50" s="98">
        <v>40</v>
      </c>
      <c r="B50" s="98">
        <v>6.5</v>
      </c>
      <c r="C50" s="99">
        <v>2</v>
      </c>
      <c r="D50" s="100">
        <v>5068</v>
      </c>
      <c r="E50" s="101">
        <v>264.28711052223349</v>
      </c>
      <c r="F50" s="100"/>
      <c r="G50" s="100"/>
      <c r="H50" s="44" t="s">
        <v>216</v>
      </c>
    </row>
    <row r="51" spans="1:8" x14ac:dyDescent="0.2">
      <c r="A51" s="79">
        <v>40</v>
      </c>
      <c r="B51" s="79">
        <v>20</v>
      </c>
      <c r="C51" s="80">
        <v>2</v>
      </c>
      <c r="D51" s="83">
        <v>10899</v>
      </c>
      <c r="E51" s="82">
        <v>410.08711052223344</v>
      </c>
      <c r="F51" s="83"/>
      <c r="G51" s="83"/>
      <c r="H51" s="69"/>
    </row>
    <row r="52" spans="1:8" x14ac:dyDescent="0.2">
      <c r="A52" s="79">
        <v>40</v>
      </c>
      <c r="B52" s="79">
        <v>20</v>
      </c>
      <c r="C52" s="80">
        <v>3</v>
      </c>
      <c r="D52" s="83">
        <v>5244</v>
      </c>
      <c r="E52" s="82">
        <v>599.0871105222335</v>
      </c>
      <c r="F52" s="83"/>
      <c r="G52" s="83"/>
      <c r="H52" s="105"/>
    </row>
    <row r="53" spans="1:8" x14ac:dyDescent="0.2">
      <c r="A53" s="79">
        <v>40</v>
      </c>
      <c r="B53" s="79">
        <v>25</v>
      </c>
      <c r="C53" s="80">
        <v>3</v>
      </c>
      <c r="D53" s="83">
        <v>17173</v>
      </c>
      <c r="E53" s="82">
        <v>680.0871105222335</v>
      </c>
      <c r="F53" s="83"/>
      <c r="G53" s="83"/>
      <c r="H53" s="105"/>
    </row>
    <row r="54" spans="1:8" x14ac:dyDescent="0.2">
      <c r="A54" s="79">
        <v>40</v>
      </c>
      <c r="B54" s="79">
        <v>30</v>
      </c>
      <c r="C54" s="80">
        <v>3</v>
      </c>
      <c r="D54" s="83" t="s">
        <v>202</v>
      </c>
      <c r="E54" s="82">
        <v>762</v>
      </c>
      <c r="F54" s="83"/>
      <c r="G54" s="83"/>
      <c r="H54" s="105">
        <v>6082</v>
      </c>
    </row>
    <row r="55" spans="1:8" x14ac:dyDescent="0.2">
      <c r="A55" s="79">
        <v>40</v>
      </c>
      <c r="B55" s="79">
        <v>30</v>
      </c>
      <c r="C55" s="80">
        <v>4</v>
      </c>
      <c r="D55" s="83">
        <v>17178</v>
      </c>
      <c r="E55" s="82">
        <v>993.28711052223355</v>
      </c>
      <c r="F55" s="83"/>
      <c r="G55" s="83"/>
      <c r="H55" s="69">
        <v>6082</v>
      </c>
    </row>
    <row r="56" spans="1:8" x14ac:dyDescent="0.2">
      <c r="A56" s="88">
        <v>40</v>
      </c>
      <c r="B56" s="88">
        <v>40</v>
      </c>
      <c r="C56" s="85">
        <v>3</v>
      </c>
      <c r="D56" s="86">
        <v>5249</v>
      </c>
      <c r="E56" s="87">
        <v>923.08711052223362</v>
      </c>
      <c r="F56" s="86"/>
      <c r="G56" s="86"/>
      <c r="H56" s="69">
        <v>6082</v>
      </c>
    </row>
    <row r="57" spans="1:8" x14ac:dyDescent="0.2">
      <c r="A57" s="88">
        <v>40</v>
      </c>
      <c r="B57" s="88">
        <v>40</v>
      </c>
      <c r="C57" s="85">
        <v>4</v>
      </c>
      <c r="D57" s="86">
        <v>5152</v>
      </c>
      <c r="E57" s="87">
        <v>1209.2871105222337</v>
      </c>
      <c r="F57" s="86"/>
      <c r="G57" s="86"/>
      <c r="H57" s="105"/>
    </row>
    <row r="58" spans="1:8" x14ac:dyDescent="0.2">
      <c r="A58" s="88">
        <v>45</v>
      </c>
      <c r="B58" s="88">
        <v>25</v>
      </c>
      <c r="C58" s="85">
        <v>2.5</v>
      </c>
      <c r="D58" s="86" t="s">
        <v>318</v>
      </c>
      <c r="E58" s="87">
        <v>607</v>
      </c>
      <c r="F58" s="86"/>
      <c r="G58" s="86"/>
      <c r="H58" s="105"/>
    </row>
    <row r="59" spans="1:8" x14ac:dyDescent="0.2">
      <c r="A59" s="79">
        <v>50</v>
      </c>
      <c r="B59" s="79">
        <v>25</v>
      </c>
      <c r="C59" s="80">
        <v>3</v>
      </c>
      <c r="D59" s="83">
        <v>17174</v>
      </c>
      <c r="E59" s="82">
        <v>761.0871105222335</v>
      </c>
      <c r="F59" s="83"/>
      <c r="G59" s="83"/>
      <c r="H59" s="105"/>
    </row>
    <row r="60" spans="1:8" x14ac:dyDescent="0.2">
      <c r="A60" s="79">
        <v>50</v>
      </c>
      <c r="B60" s="79">
        <v>25</v>
      </c>
      <c r="C60" s="80">
        <v>4</v>
      </c>
      <c r="D60" s="83">
        <v>17175</v>
      </c>
      <c r="E60" s="82">
        <v>993.28711052223355</v>
      </c>
      <c r="F60" s="83"/>
      <c r="G60" s="83"/>
      <c r="H60" s="69">
        <v>6082</v>
      </c>
    </row>
    <row r="61" spans="1:8" x14ac:dyDescent="0.2">
      <c r="A61" s="79">
        <v>50</v>
      </c>
      <c r="B61" s="79">
        <v>30</v>
      </c>
      <c r="C61" s="80">
        <v>3</v>
      </c>
      <c r="D61" s="83">
        <v>5235</v>
      </c>
      <c r="E61" s="82">
        <v>842.0871105222335</v>
      </c>
      <c r="F61" s="83"/>
      <c r="G61" s="83"/>
      <c r="H61" s="105"/>
    </row>
    <row r="62" spans="1:8" x14ac:dyDescent="0.2">
      <c r="A62" s="79">
        <v>50</v>
      </c>
      <c r="B62" s="79">
        <v>30</v>
      </c>
      <c r="C62" s="80">
        <v>4</v>
      </c>
      <c r="D62" s="83">
        <v>17179</v>
      </c>
      <c r="E62" s="82">
        <v>1101.2871105222337</v>
      </c>
      <c r="F62" s="83"/>
      <c r="G62" s="83"/>
      <c r="H62" s="105"/>
    </row>
    <row r="63" spans="1:8" x14ac:dyDescent="0.2">
      <c r="A63" s="79">
        <v>50</v>
      </c>
      <c r="B63" s="79">
        <v>35</v>
      </c>
      <c r="C63" s="80" t="s">
        <v>211</v>
      </c>
      <c r="D63" s="83" t="s">
        <v>215</v>
      </c>
      <c r="E63" s="82">
        <v>1096</v>
      </c>
      <c r="F63" s="83"/>
      <c r="G63" s="83"/>
      <c r="H63" s="105">
        <v>6082</v>
      </c>
    </row>
    <row r="64" spans="1:8" x14ac:dyDescent="0.2">
      <c r="A64" s="79">
        <v>50</v>
      </c>
      <c r="B64" s="79">
        <v>40</v>
      </c>
      <c r="C64" s="80">
        <v>4</v>
      </c>
      <c r="D64" s="83">
        <v>17182</v>
      </c>
      <c r="E64" s="82">
        <v>1317.2871105222337</v>
      </c>
      <c r="F64" s="83"/>
      <c r="G64" s="83"/>
      <c r="H64" s="105"/>
    </row>
    <row r="65" spans="1:8" x14ac:dyDescent="0.2">
      <c r="A65" s="79">
        <v>50</v>
      </c>
      <c r="B65" s="79">
        <v>40</v>
      </c>
      <c r="C65" s="80">
        <v>5</v>
      </c>
      <c r="D65" s="83">
        <v>17183</v>
      </c>
      <c r="E65" s="82">
        <v>1619.6871105222335</v>
      </c>
      <c r="F65" s="83"/>
      <c r="G65" s="83"/>
      <c r="H65" s="69">
        <v>6082</v>
      </c>
    </row>
    <row r="66" spans="1:8" x14ac:dyDescent="0.2">
      <c r="A66" s="88">
        <v>50</v>
      </c>
      <c r="B66" s="88">
        <v>50</v>
      </c>
      <c r="C66" s="85">
        <v>3</v>
      </c>
      <c r="D66" s="84">
        <v>17189</v>
      </c>
      <c r="E66" s="87">
        <v>1166.0871105222336</v>
      </c>
      <c r="F66" s="86"/>
      <c r="G66" s="86"/>
      <c r="H66" s="105"/>
    </row>
    <row r="67" spans="1:8" x14ac:dyDescent="0.2">
      <c r="A67" s="88">
        <v>50</v>
      </c>
      <c r="B67" s="88">
        <v>50</v>
      </c>
      <c r="C67" s="85">
        <v>4</v>
      </c>
      <c r="D67" s="86">
        <v>5250</v>
      </c>
      <c r="E67" s="87">
        <v>1533.2871105222337</v>
      </c>
      <c r="F67" s="86"/>
      <c r="G67" s="86"/>
      <c r="H67" s="69">
        <v>6082</v>
      </c>
    </row>
    <row r="68" spans="1:8" x14ac:dyDescent="0.2">
      <c r="A68" s="88">
        <v>50</v>
      </c>
      <c r="B68" s="88">
        <v>50</v>
      </c>
      <c r="C68" s="85">
        <v>5</v>
      </c>
      <c r="D68" s="84">
        <v>11851</v>
      </c>
      <c r="E68" s="87">
        <v>1889.6871105222335</v>
      </c>
      <c r="F68" s="86"/>
      <c r="G68" s="86"/>
      <c r="H68" s="69">
        <v>6082</v>
      </c>
    </row>
    <row r="69" spans="1:8" x14ac:dyDescent="0.2">
      <c r="A69" s="85">
        <v>50.8</v>
      </c>
      <c r="B69" s="85">
        <v>50.8</v>
      </c>
      <c r="C69" s="106">
        <v>3.25</v>
      </c>
      <c r="D69" s="84" t="s">
        <v>156</v>
      </c>
      <c r="E69" s="87">
        <v>1280</v>
      </c>
      <c r="F69" s="86"/>
      <c r="G69" s="86"/>
      <c r="H69" s="69">
        <v>6082</v>
      </c>
    </row>
    <row r="70" spans="1:8" x14ac:dyDescent="0.2">
      <c r="A70" s="88">
        <v>55</v>
      </c>
      <c r="B70" s="88">
        <v>65</v>
      </c>
      <c r="C70" s="85">
        <v>2.5</v>
      </c>
      <c r="D70" s="84" t="s">
        <v>346</v>
      </c>
      <c r="E70" s="87">
        <v>1215</v>
      </c>
      <c r="F70" s="86"/>
      <c r="G70" s="86"/>
      <c r="H70" s="69"/>
    </row>
    <row r="71" spans="1:8" x14ac:dyDescent="0.2">
      <c r="A71" s="79">
        <v>60</v>
      </c>
      <c r="B71" s="79">
        <v>30</v>
      </c>
      <c r="C71" s="80">
        <v>3</v>
      </c>
      <c r="D71" s="83">
        <v>5188</v>
      </c>
      <c r="E71" s="82">
        <v>923.08711052223362</v>
      </c>
      <c r="F71" s="83"/>
      <c r="G71" s="83"/>
      <c r="H71" s="69">
        <v>6082</v>
      </c>
    </row>
    <row r="72" spans="1:8" x14ac:dyDescent="0.2">
      <c r="A72" s="94">
        <v>60</v>
      </c>
      <c r="B72" s="94">
        <v>30</v>
      </c>
      <c r="C72" s="95">
        <v>4</v>
      </c>
      <c r="D72" s="96">
        <v>17180</v>
      </c>
      <c r="E72" s="97">
        <v>1209.2871105222337</v>
      </c>
      <c r="F72" s="96"/>
      <c r="G72" s="96"/>
      <c r="H72" s="21" t="s">
        <v>217</v>
      </c>
    </row>
    <row r="73" spans="1:8" x14ac:dyDescent="0.2">
      <c r="A73" s="79">
        <v>60</v>
      </c>
      <c r="B73" s="79">
        <v>40</v>
      </c>
      <c r="C73" s="80">
        <v>3</v>
      </c>
      <c r="D73" s="83">
        <v>17184</v>
      </c>
      <c r="E73" s="82">
        <v>1085.0871105222336</v>
      </c>
      <c r="F73" s="83"/>
      <c r="G73" s="83"/>
      <c r="H73" s="105"/>
    </row>
    <row r="74" spans="1:8" x14ac:dyDescent="0.2">
      <c r="A74" s="79">
        <v>60</v>
      </c>
      <c r="B74" s="79">
        <v>40</v>
      </c>
      <c r="C74" s="80">
        <v>4</v>
      </c>
      <c r="D74" s="83">
        <v>5245</v>
      </c>
      <c r="E74" s="82">
        <v>1425.2871105222337</v>
      </c>
      <c r="F74" s="83"/>
      <c r="G74" s="83"/>
      <c r="H74" s="69">
        <v>6082</v>
      </c>
    </row>
    <row r="75" spans="1:8" x14ac:dyDescent="0.2">
      <c r="A75" s="79">
        <v>60</v>
      </c>
      <c r="B75" s="79">
        <v>40</v>
      </c>
      <c r="C75" s="80">
        <v>5</v>
      </c>
      <c r="D75" s="81">
        <v>11850</v>
      </c>
      <c r="E75" s="82">
        <v>1754.6871105222335</v>
      </c>
      <c r="F75" s="83"/>
      <c r="G75" s="83"/>
      <c r="H75" s="69">
        <v>6082</v>
      </c>
    </row>
    <row r="76" spans="1:8" x14ac:dyDescent="0.2">
      <c r="A76" s="88">
        <v>60</v>
      </c>
      <c r="B76" s="88">
        <v>60</v>
      </c>
      <c r="C76" s="85">
        <v>4</v>
      </c>
      <c r="D76" s="84">
        <v>10943</v>
      </c>
      <c r="E76" s="87">
        <v>1857.2871105222337</v>
      </c>
      <c r="F76" s="86"/>
      <c r="G76" s="86"/>
      <c r="H76" s="69">
        <v>6082</v>
      </c>
    </row>
    <row r="77" spans="1:8" x14ac:dyDescent="0.2">
      <c r="A77" s="88">
        <v>60</v>
      </c>
      <c r="B77" s="88">
        <v>60</v>
      </c>
      <c r="C77" s="85">
        <v>5</v>
      </c>
      <c r="D77" s="84" t="s">
        <v>23</v>
      </c>
      <c r="E77" s="87">
        <v>2294.6871105222335</v>
      </c>
      <c r="F77" s="86"/>
      <c r="G77" s="84"/>
      <c r="H77" s="69">
        <v>6082</v>
      </c>
    </row>
    <row r="78" spans="1:8" x14ac:dyDescent="0.2">
      <c r="A78" s="79">
        <v>65</v>
      </c>
      <c r="B78" s="79">
        <v>55</v>
      </c>
      <c r="C78" s="80">
        <v>2.5</v>
      </c>
      <c r="D78" s="83">
        <v>17191</v>
      </c>
      <c r="E78" s="82">
        <v>1147.1871105222335</v>
      </c>
      <c r="F78" s="83"/>
      <c r="G78" s="83"/>
      <c r="H78" s="69"/>
    </row>
    <row r="79" spans="1:8" x14ac:dyDescent="0.2">
      <c r="A79" s="79">
        <v>70</v>
      </c>
      <c r="B79" s="79">
        <v>40</v>
      </c>
      <c r="C79" s="80">
        <v>4</v>
      </c>
      <c r="D79" s="83" t="s">
        <v>72</v>
      </c>
      <c r="E79" s="82">
        <v>1533.6</v>
      </c>
      <c r="F79" s="83"/>
      <c r="G79" s="83"/>
      <c r="H79" s="69">
        <v>6082</v>
      </c>
    </row>
    <row r="80" spans="1:8" x14ac:dyDescent="0.2">
      <c r="A80" s="79">
        <v>75</v>
      </c>
      <c r="B80" s="79">
        <v>40</v>
      </c>
      <c r="C80" s="80" t="s">
        <v>367</v>
      </c>
      <c r="D80" s="83" t="s">
        <v>368</v>
      </c>
      <c r="E80" s="82">
        <v>1782</v>
      </c>
      <c r="F80" s="83"/>
      <c r="G80" s="83"/>
      <c r="H80" s="69">
        <v>6082</v>
      </c>
    </row>
    <row r="81" spans="1:8" x14ac:dyDescent="0.2">
      <c r="A81" s="79">
        <v>75</v>
      </c>
      <c r="B81" s="79">
        <v>50</v>
      </c>
      <c r="C81" s="80" t="s">
        <v>350</v>
      </c>
      <c r="D81" s="83" t="s">
        <v>351</v>
      </c>
      <c r="E81" s="82">
        <v>2878</v>
      </c>
      <c r="F81" s="83"/>
      <c r="G81" s="83"/>
      <c r="H81" s="69"/>
    </row>
    <row r="82" spans="1:8" x14ac:dyDescent="0.2">
      <c r="A82" s="79">
        <v>80</v>
      </c>
      <c r="B82" s="79">
        <v>15</v>
      </c>
      <c r="C82" s="80">
        <v>1.5</v>
      </c>
      <c r="D82" s="83" t="s">
        <v>150</v>
      </c>
      <c r="E82" s="82">
        <v>432</v>
      </c>
      <c r="F82" s="83"/>
      <c r="G82" s="83"/>
      <c r="H82" s="69"/>
    </row>
    <row r="83" spans="1:8" x14ac:dyDescent="0.2">
      <c r="A83" s="79">
        <v>80</v>
      </c>
      <c r="B83" s="79">
        <v>40</v>
      </c>
      <c r="C83" s="80">
        <v>2</v>
      </c>
      <c r="D83" s="79" t="s">
        <v>201</v>
      </c>
      <c r="E83" s="82">
        <v>843</v>
      </c>
      <c r="F83" s="83"/>
      <c r="G83" s="83"/>
      <c r="H83" s="69"/>
    </row>
    <row r="84" spans="1:8" x14ac:dyDescent="0.2">
      <c r="A84" s="79">
        <v>80</v>
      </c>
      <c r="B84" s="79">
        <v>40</v>
      </c>
      <c r="C84" s="80">
        <v>3</v>
      </c>
      <c r="D84" s="83">
        <v>17185</v>
      </c>
      <c r="E84" s="82">
        <v>1247.0871105222336</v>
      </c>
      <c r="F84" s="83"/>
      <c r="G84" s="83"/>
      <c r="H84" s="105"/>
    </row>
    <row r="85" spans="1:8" x14ac:dyDescent="0.2">
      <c r="A85" s="79">
        <v>80</v>
      </c>
      <c r="B85" s="79">
        <v>40</v>
      </c>
      <c r="C85" s="80">
        <v>4</v>
      </c>
      <c r="D85" s="83">
        <v>17186</v>
      </c>
      <c r="E85" s="82">
        <v>1641.2871105222337</v>
      </c>
      <c r="F85" s="83"/>
      <c r="G85" s="83"/>
      <c r="H85" s="69">
        <v>6082</v>
      </c>
    </row>
    <row r="86" spans="1:8" x14ac:dyDescent="0.2">
      <c r="A86" s="79">
        <v>80</v>
      </c>
      <c r="B86" s="79">
        <v>40</v>
      </c>
      <c r="C86" s="80">
        <v>5</v>
      </c>
      <c r="D86" s="83">
        <v>17187</v>
      </c>
      <c r="E86" s="82">
        <v>2024.6871105222335</v>
      </c>
      <c r="F86" s="83"/>
      <c r="G86" s="83"/>
      <c r="H86" s="69">
        <v>6082</v>
      </c>
    </row>
    <row r="87" spans="1:8" x14ac:dyDescent="0.2">
      <c r="A87" s="79">
        <v>80</v>
      </c>
      <c r="B87" s="79">
        <v>50</v>
      </c>
      <c r="C87" s="80">
        <v>5</v>
      </c>
      <c r="D87" s="83">
        <v>11658</v>
      </c>
      <c r="E87" s="82">
        <v>2294.6871105222335</v>
      </c>
      <c r="F87" s="83"/>
      <c r="G87" s="83"/>
      <c r="H87" s="69">
        <v>6082</v>
      </c>
    </row>
    <row r="88" spans="1:8" x14ac:dyDescent="0.2">
      <c r="A88" s="79">
        <v>100</v>
      </c>
      <c r="B88" s="79">
        <v>40</v>
      </c>
      <c r="C88" s="80">
        <v>3</v>
      </c>
      <c r="D88" s="83">
        <v>17188</v>
      </c>
      <c r="E88" s="82">
        <v>1409.08711052223</v>
      </c>
      <c r="F88" s="83"/>
      <c r="G88" s="83"/>
      <c r="H88" s="69">
        <v>6082</v>
      </c>
    </row>
    <row r="89" spans="1:8" x14ac:dyDescent="0.2">
      <c r="A89" s="79">
        <v>100</v>
      </c>
      <c r="B89" s="79">
        <v>50</v>
      </c>
      <c r="C89" s="80">
        <v>4</v>
      </c>
      <c r="D89" s="83" t="s">
        <v>131</v>
      </c>
      <c r="E89" s="82">
        <v>2074</v>
      </c>
      <c r="F89" s="83"/>
      <c r="G89" s="83"/>
      <c r="H89" s="69"/>
    </row>
    <row r="90" spans="1:8" x14ac:dyDescent="0.2">
      <c r="A90" s="79">
        <v>100</v>
      </c>
      <c r="B90" s="79">
        <v>50</v>
      </c>
      <c r="C90" s="80" t="s">
        <v>203</v>
      </c>
      <c r="D90" s="83" t="s">
        <v>204</v>
      </c>
      <c r="E90" s="82">
        <v>3521</v>
      </c>
      <c r="F90" s="83"/>
      <c r="G90" s="83"/>
      <c r="H90" s="69">
        <v>6082</v>
      </c>
    </row>
    <row r="91" spans="1:8" x14ac:dyDescent="0.2">
      <c r="A91" s="79">
        <v>100</v>
      </c>
      <c r="B91" s="79">
        <v>50</v>
      </c>
      <c r="C91" s="80">
        <v>5</v>
      </c>
      <c r="D91" s="83">
        <v>5247</v>
      </c>
      <c r="E91" s="82">
        <v>2564.6871105222335</v>
      </c>
      <c r="F91" s="83"/>
      <c r="G91" s="83"/>
      <c r="H91" s="69">
        <v>6082</v>
      </c>
    </row>
    <row r="92" spans="1:8" x14ac:dyDescent="0.2">
      <c r="A92" s="79">
        <v>100</v>
      </c>
      <c r="B92" s="79">
        <v>64</v>
      </c>
      <c r="C92" s="80">
        <v>6.4</v>
      </c>
      <c r="D92" s="83">
        <v>17192</v>
      </c>
      <c r="E92" s="82">
        <v>3718.343110522233</v>
      </c>
      <c r="F92" s="83"/>
      <c r="G92" s="83"/>
      <c r="H92" s="69">
        <v>6082</v>
      </c>
    </row>
    <row r="93" spans="1:8" x14ac:dyDescent="0.2">
      <c r="A93" s="79">
        <v>125</v>
      </c>
      <c r="B93" s="79">
        <v>63</v>
      </c>
      <c r="C93" s="80">
        <v>6</v>
      </c>
      <c r="D93" s="83">
        <v>14570</v>
      </c>
      <c r="E93" s="82">
        <v>3871.4871105222337</v>
      </c>
      <c r="F93" s="83"/>
      <c r="G93" s="83"/>
      <c r="H93" s="69">
        <v>6082</v>
      </c>
    </row>
    <row r="94" spans="1:8" x14ac:dyDescent="0.2">
      <c r="A94" s="79">
        <v>125</v>
      </c>
      <c r="B94" s="79">
        <v>63</v>
      </c>
      <c r="C94" s="80">
        <v>6</v>
      </c>
      <c r="D94" s="83" t="s">
        <v>142</v>
      </c>
      <c r="E94" s="82">
        <v>3912</v>
      </c>
      <c r="F94" s="83"/>
      <c r="G94" s="83">
        <v>6</v>
      </c>
      <c r="H94" s="69">
        <v>6082</v>
      </c>
    </row>
    <row r="95" spans="1:8" x14ac:dyDescent="0.2">
      <c r="A95" s="79">
        <v>125</v>
      </c>
      <c r="B95" s="79">
        <v>80</v>
      </c>
      <c r="C95" s="80">
        <v>8</v>
      </c>
      <c r="D95" s="83">
        <v>17193</v>
      </c>
      <c r="E95" s="82">
        <v>5810.0871105222341</v>
      </c>
      <c r="F95" s="83"/>
      <c r="G95" s="83"/>
      <c r="H95" s="69">
        <v>6082</v>
      </c>
    </row>
    <row r="96" spans="1:8" x14ac:dyDescent="0.2">
      <c r="A96" s="79">
        <v>140</v>
      </c>
      <c r="B96" s="79">
        <v>60</v>
      </c>
      <c r="C96" s="80">
        <v>7</v>
      </c>
      <c r="D96" s="83" t="s">
        <v>205</v>
      </c>
      <c r="E96" s="82">
        <v>4649</v>
      </c>
      <c r="F96" s="83"/>
      <c r="G96" s="83"/>
      <c r="H96" s="69">
        <v>6082</v>
      </c>
    </row>
    <row r="97" spans="1:8" x14ac:dyDescent="0.2">
      <c r="A97" s="79">
        <v>140</v>
      </c>
      <c r="B97" s="79">
        <v>70</v>
      </c>
      <c r="C97" s="80">
        <v>8</v>
      </c>
      <c r="D97" s="83">
        <v>14569</v>
      </c>
      <c r="E97" s="82">
        <v>5702.0871105222341</v>
      </c>
      <c r="F97" s="83"/>
      <c r="G97" s="83"/>
      <c r="H97" s="69">
        <v>6082</v>
      </c>
    </row>
    <row r="98" spans="1:8" x14ac:dyDescent="0.2">
      <c r="A98" s="79">
        <v>150</v>
      </c>
      <c r="B98" s="79">
        <v>50</v>
      </c>
      <c r="C98" s="80">
        <v>10</v>
      </c>
      <c r="D98" s="83" t="s">
        <v>185</v>
      </c>
      <c r="E98" s="82">
        <v>6209.6871105222344</v>
      </c>
      <c r="F98" s="83"/>
      <c r="G98" s="83"/>
      <c r="H98" s="69">
        <v>6082</v>
      </c>
    </row>
    <row r="99" spans="1:8" x14ac:dyDescent="0.2">
      <c r="A99" s="79">
        <v>200</v>
      </c>
      <c r="B99" s="79">
        <v>60</v>
      </c>
      <c r="C99" s="80" t="s">
        <v>305</v>
      </c>
      <c r="D99" s="83" t="s">
        <v>307</v>
      </c>
      <c r="E99" s="82">
        <v>4825</v>
      </c>
      <c r="F99" s="240"/>
      <c r="G99" s="240"/>
      <c r="H99" s="69">
        <v>6082</v>
      </c>
    </row>
    <row r="100" spans="1:8" x14ac:dyDescent="0.2">
      <c r="A100" s="79">
        <v>200</v>
      </c>
      <c r="B100" s="79">
        <v>100</v>
      </c>
      <c r="C100" s="79">
        <v>5</v>
      </c>
      <c r="D100" s="83" t="s">
        <v>324</v>
      </c>
      <c r="E100" s="82">
        <v>5265</v>
      </c>
      <c r="F100" s="240"/>
      <c r="G100" s="240"/>
      <c r="H100" s="69">
        <v>6082</v>
      </c>
    </row>
  </sheetData>
  <autoFilter ref="A2:H89" xr:uid="{00000000-0009-0000-0000-000001000000}"/>
  <mergeCells count="1">
    <mergeCell ref="A1:H1"/>
  </mergeCells>
  <phoneticPr fontId="3" type="noConversion"/>
  <pageMargins left="0.44" right="0.5" top="1" bottom="1" header="0.5" footer="0.5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3"/>
  <sheetViews>
    <sheetView workbookViewId="0">
      <pane ySplit="2" topLeftCell="A3" activePane="bottomLeft" state="frozen"/>
      <selection activeCell="G2" sqref="G1:H1048576"/>
      <selection pane="bottomLeft" activeCell="G2" sqref="G1:H1048576"/>
    </sheetView>
  </sheetViews>
  <sheetFormatPr defaultRowHeight="12.75" x14ac:dyDescent="0.2"/>
  <cols>
    <col min="1" max="1" width="6.85546875" bestFit="1" customWidth="1"/>
    <col min="2" max="2" width="7.140625" bestFit="1" customWidth="1"/>
    <col min="3" max="3" width="7" bestFit="1" customWidth="1"/>
    <col min="4" max="4" width="12.140625" bestFit="1" customWidth="1"/>
    <col min="5" max="5" width="12.28515625" bestFit="1" customWidth="1"/>
    <col min="6" max="6" width="7.140625" bestFit="1" customWidth="1"/>
    <col min="7" max="7" width="6.42578125" bestFit="1" customWidth="1"/>
    <col min="8" max="8" width="44.7109375" bestFit="1" customWidth="1"/>
  </cols>
  <sheetData>
    <row r="1" spans="1:8" ht="141" customHeight="1" x14ac:dyDescent="0.2">
      <c r="A1" s="348"/>
      <c r="B1" s="348"/>
      <c r="C1" s="348"/>
      <c r="D1" s="348"/>
      <c r="E1" s="348"/>
      <c r="F1" s="348"/>
      <c r="G1" s="348"/>
      <c r="H1" s="348"/>
    </row>
    <row r="2" spans="1:8" s="2" customFormat="1" ht="32.25" customHeight="1" x14ac:dyDescent="0.2">
      <c r="A2" s="1" t="s">
        <v>66</v>
      </c>
      <c r="B2" s="1" t="s">
        <v>64</v>
      </c>
      <c r="C2" s="3" t="s">
        <v>65</v>
      </c>
      <c r="D2" s="1" t="s">
        <v>68</v>
      </c>
      <c r="E2" s="1" t="s">
        <v>67</v>
      </c>
      <c r="F2" s="1" t="s">
        <v>61</v>
      </c>
      <c r="G2" s="1" t="s">
        <v>62</v>
      </c>
      <c r="H2" s="6" t="s">
        <v>125</v>
      </c>
    </row>
    <row r="3" spans="1:8" x14ac:dyDescent="0.2">
      <c r="A3" s="107">
        <v>15</v>
      </c>
      <c r="B3" s="107">
        <v>15</v>
      </c>
      <c r="C3" s="107">
        <v>2</v>
      </c>
      <c r="D3" s="108">
        <v>6022</v>
      </c>
      <c r="E3" s="109">
        <v>151.12274333882308</v>
      </c>
      <c r="F3" s="73"/>
      <c r="G3" s="73"/>
      <c r="H3" s="69"/>
    </row>
    <row r="4" spans="1:8" x14ac:dyDescent="0.2">
      <c r="A4" s="110">
        <v>20</v>
      </c>
      <c r="B4" s="110">
        <v>20</v>
      </c>
      <c r="C4" s="110">
        <v>2</v>
      </c>
      <c r="D4" s="111">
        <v>6023</v>
      </c>
      <c r="E4" s="112">
        <v>205.2</v>
      </c>
      <c r="F4" s="113"/>
      <c r="G4" s="113"/>
      <c r="H4" s="21" t="s">
        <v>217</v>
      </c>
    </row>
    <row r="5" spans="1:8" x14ac:dyDescent="0.2">
      <c r="A5" s="114">
        <v>21.4</v>
      </c>
      <c r="B5" s="114">
        <v>44.8</v>
      </c>
      <c r="C5" s="115">
        <v>3</v>
      </c>
      <c r="D5" s="116" t="s">
        <v>41</v>
      </c>
      <c r="E5" s="117">
        <v>511.6</v>
      </c>
      <c r="F5" s="118"/>
      <c r="G5" s="118"/>
      <c r="H5" s="44" t="s">
        <v>216</v>
      </c>
    </row>
    <row r="6" spans="1:8" x14ac:dyDescent="0.2">
      <c r="A6" s="110">
        <v>25</v>
      </c>
      <c r="B6" s="110">
        <v>25</v>
      </c>
      <c r="C6" s="110">
        <v>2</v>
      </c>
      <c r="D6" s="111">
        <v>6024</v>
      </c>
      <c r="E6" s="112">
        <v>259.2</v>
      </c>
      <c r="F6" s="113"/>
      <c r="G6" s="113"/>
      <c r="H6" s="21" t="s">
        <v>217</v>
      </c>
    </row>
    <row r="7" spans="1:8" x14ac:dyDescent="0.2">
      <c r="A7" s="107">
        <v>25</v>
      </c>
      <c r="B7" s="107">
        <v>25</v>
      </c>
      <c r="C7" s="107">
        <v>3</v>
      </c>
      <c r="D7" s="108" t="s">
        <v>18</v>
      </c>
      <c r="E7" s="109">
        <v>380.62274333882311</v>
      </c>
      <c r="F7" s="73"/>
      <c r="G7" s="73"/>
      <c r="H7" s="69"/>
    </row>
    <row r="8" spans="1:8" x14ac:dyDescent="0.2">
      <c r="A8" s="120">
        <v>30</v>
      </c>
      <c r="B8" s="120">
        <v>15</v>
      </c>
      <c r="C8" s="120">
        <v>2</v>
      </c>
      <c r="D8" s="121">
        <v>6025</v>
      </c>
      <c r="E8" s="122">
        <v>231.88711052223348</v>
      </c>
      <c r="F8" s="73"/>
      <c r="G8" s="73"/>
      <c r="H8" s="69"/>
    </row>
    <row r="9" spans="1:8" x14ac:dyDescent="0.2">
      <c r="A9" s="107">
        <v>30</v>
      </c>
      <c r="B9" s="107">
        <v>20</v>
      </c>
      <c r="C9" s="107">
        <v>2</v>
      </c>
      <c r="D9" s="119" t="s">
        <v>374</v>
      </c>
      <c r="E9" s="109">
        <v>258.88711052223346</v>
      </c>
      <c r="F9" s="129"/>
      <c r="G9" s="129"/>
      <c r="H9" s="130" t="s">
        <v>375</v>
      </c>
    </row>
    <row r="10" spans="1:8" x14ac:dyDescent="0.2">
      <c r="A10" s="107">
        <v>30</v>
      </c>
      <c r="B10" s="107">
        <v>30</v>
      </c>
      <c r="C10" s="107">
        <v>3</v>
      </c>
      <c r="D10" s="119">
        <v>6043</v>
      </c>
      <c r="E10" s="109">
        <v>461.62274333882311</v>
      </c>
      <c r="F10" s="73"/>
      <c r="G10" s="73"/>
      <c r="H10" s="105"/>
    </row>
    <row r="11" spans="1:8" x14ac:dyDescent="0.2">
      <c r="A11" s="107">
        <v>35</v>
      </c>
      <c r="B11" s="107">
        <v>35</v>
      </c>
      <c r="C11" s="107">
        <v>2</v>
      </c>
      <c r="D11" s="119">
        <v>6049</v>
      </c>
      <c r="E11" s="109">
        <v>367.12274333882311</v>
      </c>
      <c r="F11" s="73"/>
      <c r="G11" s="73"/>
      <c r="H11" s="69"/>
    </row>
    <row r="12" spans="1:8" x14ac:dyDescent="0.2">
      <c r="A12" s="110">
        <v>40</v>
      </c>
      <c r="B12" s="110">
        <v>40</v>
      </c>
      <c r="C12" s="110">
        <v>3</v>
      </c>
      <c r="D12" s="111">
        <v>6039</v>
      </c>
      <c r="E12" s="112">
        <v>623.62274333882317</v>
      </c>
      <c r="F12" s="113"/>
      <c r="G12" s="113"/>
      <c r="H12" s="21" t="s">
        <v>217</v>
      </c>
    </row>
    <row r="13" spans="1:8" x14ac:dyDescent="0.2">
      <c r="A13" s="107">
        <v>40</v>
      </c>
      <c r="B13" s="107">
        <v>40</v>
      </c>
      <c r="C13" s="107">
        <v>4</v>
      </c>
      <c r="D13" s="119">
        <v>6035</v>
      </c>
      <c r="E13" s="109">
        <v>820.72274333882319</v>
      </c>
      <c r="F13" s="73"/>
      <c r="G13" s="73"/>
      <c r="H13" s="69">
        <v>6082</v>
      </c>
    </row>
    <row r="14" spans="1:8" x14ac:dyDescent="0.2">
      <c r="A14" s="105">
        <v>50</v>
      </c>
      <c r="B14" s="105">
        <v>30</v>
      </c>
      <c r="C14" s="105">
        <v>2.5</v>
      </c>
      <c r="D14" s="104" t="s">
        <v>59</v>
      </c>
      <c r="E14" s="104">
        <v>523</v>
      </c>
      <c r="F14" s="73"/>
      <c r="G14" s="73"/>
      <c r="H14" s="69"/>
    </row>
    <row r="15" spans="1:8" x14ac:dyDescent="0.2">
      <c r="A15" s="107">
        <v>50</v>
      </c>
      <c r="B15" s="107">
        <v>50</v>
      </c>
      <c r="C15" s="107">
        <v>4</v>
      </c>
      <c r="D15" s="119">
        <v>6042</v>
      </c>
      <c r="E15" s="109">
        <v>1036.7227433388232</v>
      </c>
      <c r="F15" s="73"/>
      <c r="G15" s="73"/>
      <c r="H15" s="69">
        <v>6082</v>
      </c>
    </row>
    <row r="16" spans="1:8" x14ac:dyDescent="0.2">
      <c r="A16" s="107">
        <v>50</v>
      </c>
      <c r="B16" s="107">
        <v>50</v>
      </c>
      <c r="C16" s="107">
        <v>5</v>
      </c>
      <c r="D16" s="119">
        <v>11849</v>
      </c>
      <c r="E16" s="109">
        <v>1282.422743338823</v>
      </c>
      <c r="F16" s="73"/>
      <c r="G16" s="73"/>
      <c r="H16" s="105"/>
    </row>
    <row r="17" spans="1:8" x14ac:dyDescent="0.2">
      <c r="A17" s="123">
        <v>50</v>
      </c>
      <c r="B17" s="123">
        <v>80</v>
      </c>
      <c r="C17" s="123">
        <v>5</v>
      </c>
      <c r="D17" s="124">
        <v>17161</v>
      </c>
      <c r="E17" s="125">
        <v>1687.1871105222335</v>
      </c>
      <c r="F17" s="118"/>
      <c r="G17" s="118"/>
      <c r="H17" s="44" t="s">
        <v>216</v>
      </c>
    </row>
    <row r="18" spans="1:8" x14ac:dyDescent="0.2">
      <c r="A18" s="120">
        <v>59.8</v>
      </c>
      <c r="B18" s="120">
        <v>79.8</v>
      </c>
      <c r="C18" s="120">
        <v>3.8</v>
      </c>
      <c r="D18" s="121" t="s">
        <v>73</v>
      </c>
      <c r="E18" s="122">
        <v>1403.5</v>
      </c>
      <c r="F18" s="126" t="s">
        <v>74</v>
      </c>
      <c r="G18" s="73"/>
      <c r="H18" s="69"/>
    </row>
    <row r="19" spans="1:8" x14ac:dyDescent="0.2">
      <c r="A19" s="63">
        <v>60</v>
      </c>
      <c r="B19" s="63">
        <v>60</v>
      </c>
      <c r="C19" s="63">
        <v>3</v>
      </c>
      <c r="D19" s="64" t="s">
        <v>364</v>
      </c>
      <c r="E19" s="65">
        <v>947.62274333882317</v>
      </c>
      <c r="F19" s="64"/>
      <c r="G19" s="64"/>
      <c r="H19" s="105" t="s">
        <v>365</v>
      </c>
    </row>
    <row r="20" spans="1:8" x14ac:dyDescent="0.2">
      <c r="A20" s="107">
        <v>60</v>
      </c>
      <c r="B20" s="107">
        <v>60</v>
      </c>
      <c r="C20" s="107">
        <v>4</v>
      </c>
      <c r="D20" s="119">
        <v>17160</v>
      </c>
      <c r="E20" s="109">
        <v>1252.7227433388232</v>
      </c>
      <c r="F20" s="73"/>
      <c r="G20" s="73"/>
      <c r="H20" s="69">
        <v>6082</v>
      </c>
    </row>
    <row r="21" spans="1:8" x14ac:dyDescent="0.2">
      <c r="A21" s="107">
        <v>60</v>
      </c>
      <c r="B21" s="107">
        <v>60</v>
      </c>
      <c r="C21" s="107">
        <v>5</v>
      </c>
      <c r="D21" s="108" t="s">
        <v>19</v>
      </c>
      <c r="E21" s="109">
        <v>1552.426219888576</v>
      </c>
      <c r="F21" s="73"/>
      <c r="G21" s="73"/>
      <c r="H21" s="69">
        <v>6082</v>
      </c>
    </row>
    <row r="22" spans="1:8" x14ac:dyDescent="0.2">
      <c r="A22" s="107">
        <v>60</v>
      </c>
      <c r="B22" s="107">
        <v>60</v>
      </c>
      <c r="C22" s="107">
        <v>6</v>
      </c>
      <c r="D22" s="119">
        <v>6063</v>
      </c>
      <c r="E22" s="109">
        <v>1846.7227433388232</v>
      </c>
      <c r="F22" s="73"/>
      <c r="G22" s="73"/>
      <c r="H22" s="69">
        <v>6082</v>
      </c>
    </row>
    <row r="23" spans="1:8" x14ac:dyDescent="0.2">
      <c r="A23" s="107">
        <v>80</v>
      </c>
      <c r="B23" s="107">
        <v>45</v>
      </c>
      <c r="C23" s="107">
        <v>2</v>
      </c>
      <c r="D23" s="119" t="s">
        <v>379</v>
      </c>
      <c r="E23" s="109">
        <v>664</v>
      </c>
      <c r="F23" s="73"/>
      <c r="G23" s="73"/>
      <c r="H23" s="69"/>
    </row>
    <row r="24" spans="1:8" x14ac:dyDescent="0.2">
      <c r="A24" s="120">
        <v>80</v>
      </c>
      <c r="B24" s="120">
        <v>50</v>
      </c>
      <c r="C24" s="120">
        <v>5</v>
      </c>
      <c r="D24" s="121">
        <v>17159</v>
      </c>
      <c r="E24" s="122">
        <v>1687.1871105222335</v>
      </c>
      <c r="F24" s="73"/>
      <c r="G24" s="73"/>
      <c r="H24" s="69">
        <v>6082</v>
      </c>
    </row>
    <row r="25" spans="1:8" x14ac:dyDescent="0.2">
      <c r="A25" s="120">
        <v>100</v>
      </c>
      <c r="B25" s="120">
        <v>50</v>
      </c>
      <c r="C25" s="120">
        <v>2</v>
      </c>
      <c r="D25" s="121" t="s">
        <v>380</v>
      </c>
      <c r="E25" s="122">
        <v>799</v>
      </c>
      <c r="F25" s="73"/>
      <c r="G25" s="73"/>
      <c r="H25" s="69"/>
    </row>
    <row r="26" spans="1:8" x14ac:dyDescent="0.2">
      <c r="A26" s="120">
        <v>100</v>
      </c>
      <c r="B26" s="120">
        <v>100</v>
      </c>
      <c r="C26" s="120">
        <v>10</v>
      </c>
      <c r="D26" s="121" t="s">
        <v>369</v>
      </c>
      <c r="E26" s="122">
        <v>5125</v>
      </c>
      <c r="F26" s="73"/>
      <c r="G26" s="73"/>
      <c r="H26" s="69"/>
    </row>
    <row r="27" spans="1:8" x14ac:dyDescent="0.2">
      <c r="A27" s="63">
        <v>105</v>
      </c>
      <c r="B27" s="63">
        <v>45</v>
      </c>
      <c r="C27" s="63">
        <v>3</v>
      </c>
      <c r="D27" s="127" t="s">
        <v>42</v>
      </c>
      <c r="E27" s="128">
        <v>1190.7</v>
      </c>
      <c r="F27" s="129"/>
      <c r="G27" s="129"/>
      <c r="H27" s="130"/>
    </row>
    <row r="28" spans="1:8" x14ac:dyDescent="0.2">
      <c r="A28" s="105">
        <v>108</v>
      </c>
      <c r="B28" s="105">
        <v>51</v>
      </c>
      <c r="C28" s="105">
        <v>3</v>
      </c>
      <c r="D28" s="104" t="s">
        <v>47</v>
      </c>
      <c r="E28" s="104">
        <v>1312.2</v>
      </c>
      <c r="F28" s="73"/>
      <c r="G28" s="73"/>
      <c r="H28" s="69"/>
    </row>
    <row r="29" spans="1:8" x14ac:dyDescent="0.2">
      <c r="A29" s="105">
        <v>110</v>
      </c>
      <c r="B29" s="105">
        <v>40</v>
      </c>
      <c r="C29" s="105">
        <v>2</v>
      </c>
      <c r="D29" s="104" t="s">
        <v>381</v>
      </c>
      <c r="E29" s="104">
        <v>799</v>
      </c>
      <c r="F29" s="73"/>
      <c r="G29" s="73"/>
      <c r="H29" s="69"/>
    </row>
    <row r="30" spans="1:8" x14ac:dyDescent="0.2">
      <c r="A30" s="105">
        <v>110</v>
      </c>
      <c r="B30" s="105">
        <v>40</v>
      </c>
      <c r="C30" s="105" t="s">
        <v>378</v>
      </c>
      <c r="D30" s="104" t="s">
        <v>373</v>
      </c>
      <c r="E30" s="104">
        <v>872</v>
      </c>
      <c r="F30" s="73"/>
      <c r="G30" s="73"/>
      <c r="H30" s="69"/>
    </row>
    <row r="31" spans="1:8" x14ac:dyDescent="0.2">
      <c r="A31" s="105">
        <v>120</v>
      </c>
      <c r="B31" s="105">
        <v>60</v>
      </c>
      <c r="C31" s="105">
        <v>2</v>
      </c>
      <c r="D31" s="104" t="s">
        <v>93</v>
      </c>
      <c r="E31" s="104">
        <v>958.8</v>
      </c>
      <c r="F31" s="126" t="s">
        <v>97</v>
      </c>
      <c r="G31" s="73"/>
      <c r="H31" s="69"/>
    </row>
    <row r="32" spans="1:8" x14ac:dyDescent="0.2">
      <c r="A32" s="105">
        <v>130</v>
      </c>
      <c r="B32" s="105">
        <v>50</v>
      </c>
      <c r="C32" s="105">
        <v>2</v>
      </c>
      <c r="D32" s="104" t="s">
        <v>83</v>
      </c>
      <c r="E32" s="104">
        <v>961.2</v>
      </c>
      <c r="F32" s="73"/>
      <c r="G32" s="73"/>
      <c r="H32" s="69"/>
    </row>
    <row r="33" spans="1:8" x14ac:dyDescent="0.2">
      <c r="A33" s="63">
        <v>160</v>
      </c>
      <c r="B33" s="63">
        <v>60</v>
      </c>
      <c r="C33" s="63">
        <v>2</v>
      </c>
      <c r="D33" s="64" t="s">
        <v>94</v>
      </c>
      <c r="E33" s="73">
        <v>1174.8</v>
      </c>
      <c r="F33" s="126" t="s">
        <v>97</v>
      </c>
      <c r="G33" s="73"/>
      <c r="H33" s="69"/>
    </row>
  </sheetData>
  <autoFilter ref="A2:H33" xr:uid="{00000000-0009-0000-0000-000002000000}"/>
  <mergeCells count="1">
    <mergeCell ref="A1:H1"/>
  </mergeCells>
  <phoneticPr fontId="3" type="noConversion"/>
  <pageMargins left="0.5" right="0.53" top="1" bottom="1" header="0.5" footer="0.5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241"/>
  <sheetViews>
    <sheetView workbookViewId="0">
      <pane ySplit="2" topLeftCell="A215" activePane="bottomLeft" state="frozen"/>
      <selection activeCell="G2" sqref="G1:H1048576"/>
      <selection pane="bottomLeft" activeCell="G2" sqref="G1:H1048576"/>
    </sheetView>
  </sheetViews>
  <sheetFormatPr defaultRowHeight="12.75" x14ac:dyDescent="0.2"/>
  <cols>
    <col min="1" max="2" width="8.5703125" customWidth="1"/>
    <col min="3" max="4" width="12.85546875" style="5" customWidth="1"/>
    <col min="5" max="5" width="44.7109375" bestFit="1" customWidth="1"/>
  </cols>
  <sheetData>
    <row r="1" spans="1:5" ht="140.25" customHeight="1" x14ac:dyDescent="0.2">
      <c r="A1" s="347"/>
      <c r="B1" s="347"/>
      <c r="C1" s="347"/>
      <c r="D1" s="347"/>
      <c r="E1" s="347"/>
    </row>
    <row r="2" spans="1:5" s="2" customFormat="1" ht="30" x14ac:dyDescent="0.2">
      <c r="A2" s="1" t="s">
        <v>63</v>
      </c>
      <c r="B2" s="3" t="s">
        <v>65</v>
      </c>
      <c r="C2" s="1" t="s">
        <v>68</v>
      </c>
      <c r="D2" s="1" t="s">
        <v>67</v>
      </c>
      <c r="E2" s="12" t="s">
        <v>125</v>
      </c>
    </row>
    <row r="3" spans="1:5" x14ac:dyDescent="0.2">
      <c r="A3" s="134">
        <v>6</v>
      </c>
      <c r="B3" s="134">
        <v>1</v>
      </c>
      <c r="C3" s="135">
        <v>30716</v>
      </c>
      <c r="D3" s="136">
        <v>42.411500823462205</v>
      </c>
      <c r="E3" s="21" t="s">
        <v>217</v>
      </c>
    </row>
    <row r="4" spans="1:5" x14ac:dyDescent="0.2">
      <c r="A4" s="134">
        <v>8</v>
      </c>
      <c r="B4" s="134">
        <v>1</v>
      </c>
      <c r="C4" s="135">
        <v>30221</v>
      </c>
      <c r="D4" s="136">
        <v>59.376101152847092</v>
      </c>
      <c r="E4" s="21" t="s">
        <v>217</v>
      </c>
    </row>
    <row r="5" spans="1:5" x14ac:dyDescent="0.2">
      <c r="A5" s="134">
        <v>8</v>
      </c>
      <c r="B5" s="134">
        <v>1.1000000000000001</v>
      </c>
      <c r="C5" s="135" t="s">
        <v>130</v>
      </c>
      <c r="D5" s="136">
        <v>64.8</v>
      </c>
      <c r="E5" s="21" t="s">
        <v>217</v>
      </c>
    </row>
    <row r="6" spans="1:5" x14ac:dyDescent="0.2">
      <c r="A6" s="134">
        <v>8</v>
      </c>
      <c r="B6" s="134">
        <v>1.5</v>
      </c>
      <c r="C6" s="135" t="s">
        <v>87</v>
      </c>
      <c r="D6" s="136">
        <v>82.6</v>
      </c>
      <c r="E6" s="21" t="s">
        <v>217</v>
      </c>
    </row>
    <row r="7" spans="1:5" x14ac:dyDescent="0.2">
      <c r="A7" s="134">
        <v>8.5</v>
      </c>
      <c r="B7" s="134">
        <v>1.5</v>
      </c>
      <c r="C7" s="135">
        <v>30575</v>
      </c>
      <c r="D7" s="136">
        <v>89.064151729270634</v>
      </c>
      <c r="E7" s="21" t="s">
        <v>217</v>
      </c>
    </row>
    <row r="8" spans="1:5" x14ac:dyDescent="0.2">
      <c r="A8" s="134">
        <v>10</v>
      </c>
      <c r="B8" s="134">
        <v>1</v>
      </c>
      <c r="C8" s="135">
        <v>7434</v>
      </c>
      <c r="D8" s="136">
        <v>76.340701482231978</v>
      </c>
      <c r="E8" s="21" t="s">
        <v>217</v>
      </c>
    </row>
    <row r="9" spans="1:5" x14ac:dyDescent="0.2">
      <c r="A9" s="134">
        <v>10</v>
      </c>
      <c r="B9" s="134">
        <v>1.5</v>
      </c>
      <c r="C9" s="135" t="s">
        <v>53</v>
      </c>
      <c r="D9" s="136">
        <v>108.14932709982862</v>
      </c>
      <c r="E9" s="21" t="s">
        <v>217</v>
      </c>
    </row>
    <row r="10" spans="1:5" x14ac:dyDescent="0.2">
      <c r="A10" s="134">
        <v>12</v>
      </c>
      <c r="B10" s="134">
        <v>1</v>
      </c>
      <c r="C10" s="135">
        <v>7435</v>
      </c>
      <c r="D10" s="136">
        <v>93.305301811616857</v>
      </c>
      <c r="E10" s="21" t="s">
        <v>217</v>
      </c>
    </row>
    <row r="11" spans="1:5" x14ac:dyDescent="0.2">
      <c r="A11" s="209">
        <v>12</v>
      </c>
      <c r="B11" s="209">
        <v>1.5</v>
      </c>
      <c r="C11" s="239" t="s">
        <v>304</v>
      </c>
      <c r="D11" s="210">
        <v>133</v>
      </c>
      <c r="E11" s="130"/>
    </row>
    <row r="12" spans="1:5" x14ac:dyDescent="0.2">
      <c r="A12" s="134">
        <v>12</v>
      </c>
      <c r="B12" s="134">
        <v>2</v>
      </c>
      <c r="C12" s="135" t="s">
        <v>76</v>
      </c>
      <c r="D12" s="136">
        <v>169.6</v>
      </c>
      <c r="E12" s="21" t="s">
        <v>217</v>
      </c>
    </row>
    <row r="13" spans="1:5" x14ac:dyDescent="0.2">
      <c r="A13" s="105">
        <v>12.8</v>
      </c>
      <c r="B13" s="105">
        <v>3</v>
      </c>
      <c r="C13" s="104" t="s">
        <v>58</v>
      </c>
      <c r="D13" s="104">
        <v>249.4</v>
      </c>
      <c r="E13" s="69"/>
    </row>
    <row r="14" spans="1:5" x14ac:dyDescent="0.2">
      <c r="A14" s="131">
        <v>13</v>
      </c>
      <c r="B14" s="131">
        <v>0.8</v>
      </c>
      <c r="C14" s="132">
        <v>30721</v>
      </c>
      <c r="D14" s="133">
        <v>82.787249607398209</v>
      </c>
      <c r="E14" s="44" t="s">
        <v>216</v>
      </c>
    </row>
    <row r="15" spans="1:5" x14ac:dyDescent="0.2">
      <c r="A15" s="137">
        <v>13</v>
      </c>
      <c r="B15" s="137">
        <v>1.5</v>
      </c>
      <c r="C15" s="138">
        <v>17112</v>
      </c>
      <c r="D15" s="139">
        <v>146.31967784094462</v>
      </c>
      <c r="E15" s="69"/>
    </row>
    <row r="16" spans="1:5" x14ac:dyDescent="0.2">
      <c r="A16" s="137">
        <v>13</v>
      </c>
      <c r="B16" s="137">
        <v>3</v>
      </c>
      <c r="C16" s="138">
        <v>21690</v>
      </c>
      <c r="D16" s="139">
        <v>254.46900494077323</v>
      </c>
      <c r="E16" s="69"/>
    </row>
    <row r="17" spans="1:5" x14ac:dyDescent="0.2">
      <c r="A17" s="134">
        <v>14</v>
      </c>
      <c r="B17" s="134">
        <v>1</v>
      </c>
      <c r="C17" s="140">
        <v>17113</v>
      </c>
      <c r="D17" s="136">
        <v>110.26990214100174</v>
      </c>
      <c r="E17" s="21" t="s">
        <v>217</v>
      </c>
    </row>
    <row r="18" spans="1:5" x14ac:dyDescent="0.2">
      <c r="A18" s="137">
        <v>14</v>
      </c>
      <c r="B18" s="137">
        <v>2</v>
      </c>
      <c r="C18" s="141">
        <v>10944</v>
      </c>
      <c r="D18" s="139">
        <v>203.57520395261861</v>
      </c>
      <c r="E18" s="69"/>
    </row>
    <row r="19" spans="1:5" x14ac:dyDescent="0.2">
      <c r="A19" s="134">
        <v>15</v>
      </c>
      <c r="B19" s="134">
        <v>1</v>
      </c>
      <c r="C19" s="135">
        <v>30712</v>
      </c>
      <c r="D19" s="136">
        <v>118.75220230569418</v>
      </c>
      <c r="E19" s="21" t="s">
        <v>217</v>
      </c>
    </row>
    <row r="20" spans="1:5" x14ac:dyDescent="0.2">
      <c r="A20" s="137">
        <v>15</v>
      </c>
      <c r="B20" s="137">
        <v>1.3</v>
      </c>
      <c r="C20" s="141">
        <v>7182</v>
      </c>
      <c r="D20" s="139">
        <v>151.06976593317233</v>
      </c>
      <c r="E20" s="69"/>
    </row>
    <row r="21" spans="1:5" x14ac:dyDescent="0.2">
      <c r="A21" s="137">
        <v>15</v>
      </c>
      <c r="B21" s="137">
        <v>1.5</v>
      </c>
      <c r="C21" s="141">
        <v>30179</v>
      </c>
      <c r="D21" s="139">
        <v>171.76657833502193</v>
      </c>
      <c r="E21" s="69"/>
    </row>
    <row r="22" spans="1:5" x14ac:dyDescent="0.2">
      <c r="A22" s="142">
        <v>15.875</v>
      </c>
      <c r="B22" s="142">
        <v>3.25</v>
      </c>
      <c r="C22" s="143">
        <v>29694</v>
      </c>
      <c r="D22" s="144">
        <v>348</v>
      </c>
      <c r="E22" s="35" t="s">
        <v>235</v>
      </c>
    </row>
    <row r="23" spans="1:5" x14ac:dyDescent="0.2">
      <c r="A23" s="134">
        <v>16</v>
      </c>
      <c r="B23" s="134">
        <v>1</v>
      </c>
      <c r="C23" s="135">
        <v>30399</v>
      </c>
      <c r="D23" s="136">
        <v>127.23450247038662</v>
      </c>
      <c r="E23" s="21" t="s">
        <v>217</v>
      </c>
    </row>
    <row r="24" spans="1:5" x14ac:dyDescent="0.2">
      <c r="A24" s="134">
        <v>16</v>
      </c>
      <c r="B24" s="134">
        <v>1.5</v>
      </c>
      <c r="C24" s="135">
        <v>7602</v>
      </c>
      <c r="D24" s="136">
        <v>184.4900285820606</v>
      </c>
      <c r="E24" s="21" t="s">
        <v>217</v>
      </c>
    </row>
    <row r="25" spans="1:5" x14ac:dyDescent="0.2">
      <c r="A25" s="137">
        <v>16</v>
      </c>
      <c r="B25" s="137">
        <v>1.75</v>
      </c>
      <c r="C25" s="141">
        <v>7168</v>
      </c>
      <c r="D25" s="139">
        <v>211.52736035701776</v>
      </c>
      <c r="E25" s="69"/>
    </row>
    <row r="26" spans="1:5" x14ac:dyDescent="0.2">
      <c r="A26" s="137">
        <v>16</v>
      </c>
      <c r="B26" s="137">
        <v>2</v>
      </c>
      <c r="C26" s="141">
        <v>11095</v>
      </c>
      <c r="D26" s="139">
        <v>237.50440461138837</v>
      </c>
      <c r="E26" s="69"/>
    </row>
    <row r="27" spans="1:5" x14ac:dyDescent="0.2">
      <c r="A27" s="134">
        <v>18</v>
      </c>
      <c r="B27" s="134">
        <v>1</v>
      </c>
      <c r="C27" s="135">
        <v>30714</v>
      </c>
      <c r="D27" s="136">
        <v>144.19910279977151</v>
      </c>
      <c r="E27" s="21" t="s">
        <v>217</v>
      </c>
    </row>
    <row r="28" spans="1:5" x14ac:dyDescent="0.2">
      <c r="A28" s="137">
        <v>18</v>
      </c>
      <c r="B28" s="137">
        <v>1.5</v>
      </c>
      <c r="C28" s="141">
        <v>17114</v>
      </c>
      <c r="D28" s="139">
        <v>209.93692907613791</v>
      </c>
      <c r="E28" s="69"/>
    </row>
    <row r="29" spans="1:5" x14ac:dyDescent="0.2">
      <c r="A29" s="137">
        <v>18</v>
      </c>
      <c r="B29" s="137">
        <v>3</v>
      </c>
      <c r="C29" s="141">
        <v>7174</v>
      </c>
      <c r="D29" s="139">
        <v>381.70350741115988</v>
      </c>
      <c r="E29" s="69"/>
    </row>
    <row r="30" spans="1:5" x14ac:dyDescent="0.2">
      <c r="A30" s="131">
        <v>19</v>
      </c>
      <c r="B30" s="131">
        <v>0.8</v>
      </c>
      <c r="C30" s="132">
        <v>30713</v>
      </c>
      <c r="D30" s="133">
        <v>123.50229039792208</v>
      </c>
      <c r="E30" s="44" t="s">
        <v>216</v>
      </c>
    </row>
    <row r="31" spans="1:5" x14ac:dyDescent="0.2">
      <c r="A31" s="134">
        <v>19</v>
      </c>
      <c r="B31" s="134">
        <v>1</v>
      </c>
      <c r="C31" s="135">
        <v>7531</v>
      </c>
      <c r="D31" s="136">
        <v>152.68140296446396</v>
      </c>
      <c r="E31" s="21" t="s">
        <v>217</v>
      </c>
    </row>
    <row r="32" spans="1:5" x14ac:dyDescent="0.2">
      <c r="A32" s="131">
        <v>19</v>
      </c>
      <c r="B32" s="131">
        <v>1.1000000000000001</v>
      </c>
      <c r="C32" s="132">
        <v>30468</v>
      </c>
      <c r="D32" s="133">
        <v>167.01649024279416</v>
      </c>
      <c r="E32" s="44" t="s">
        <v>216</v>
      </c>
    </row>
    <row r="33" spans="1:5" x14ac:dyDescent="0.2">
      <c r="A33" s="137">
        <v>19</v>
      </c>
      <c r="B33" s="137">
        <v>1.3</v>
      </c>
      <c r="C33" s="141">
        <v>7160</v>
      </c>
      <c r="D33" s="139">
        <v>195.17772678957311</v>
      </c>
      <c r="E33" s="69"/>
    </row>
    <row r="34" spans="1:5" x14ac:dyDescent="0.2">
      <c r="A34" s="137">
        <v>19</v>
      </c>
      <c r="B34" s="137">
        <v>1.5</v>
      </c>
      <c r="C34" s="141">
        <v>7322</v>
      </c>
      <c r="D34" s="139">
        <v>222.66037932317658</v>
      </c>
      <c r="E34" s="69"/>
    </row>
    <row r="35" spans="1:5" x14ac:dyDescent="0.2">
      <c r="A35" s="142">
        <v>19.05</v>
      </c>
      <c r="B35" s="142">
        <v>3.25</v>
      </c>
      <c r="C35" s="143">
        <v>29693</v>
      </c>
      <c r="D35" s="144">
        <v>435</v>
      </c>
      <c r="E35" s="35" t="s">
        <v>236</v>
      </c>
    </row>
    <row r="36" spans="1:5" x14ac:dyDescent="0.2">
      <c r="A36" s="134">
        <v>20</v>
      </c>
      <c r="B36" s="134">
        <v>1</v>
      </c>
      <c r="C36" s="135">
        <v>30690</v>
      </c>
      <c r="D36" s="136">
        <v>161.16370312915637</v>
      </c>
      <c r="E36" s="21" t="s">
        <v>217</v>
      </c>
    </row>
    <row r="37" spans="1:5" x14ac:dyDescent="0.2">
      <c r="A37" s="134">
        <v>20</v>
      </c>
      <c r="B37" s="134">
        <v>1.5</v>
      </c>
      <c r="C37" s="135">
        <v>7172</v>
      </c>
      <c r="D37" s="136">
        <v>235.38382957021525</v>
      </c>
      <c r="E37" s="21" t="s">
        <v>217</v>
      </c>
    </row>
    <row r="38" spans="1:5" x14ac:dyDescent="0.2">
      <c r="A38" s="137">
        <v>20</v>
      </c>
      <c r="B38" s="137">
        <v>2</v>
      </c>
      <c r="C38" s="141">
        <v>7181</v>
      </c>
      <c r="D38" s="139">
        <v>305.36280592892791</v>
      </c>
      <c r="E38" s="69"/>
    </row>
    <row r="39" spans="1:5" x14ac:dyDescent="0.2">
      <c r="A39" s="137">
        <v>20</v>
      </c>
      <c r="B39" s="137">
        <v>2.5</v>
      </c>
      <c r="C39" s="141">
        <v>31081</v>
      </c>
      <c r="D39" s="139">
        <v>371.10063220529429</v>
      </c>
      <c r="E39" s="69"/>
    </row>
    <row r="40" spans="1:5" x14ac:dyDescent="0.2">
      <c r="A40" s="137">
        <v>20</v>
      </c>
      <c r="B40" s="137">
        <v>3</v>
      </c>
      <c r="C40" s="141">
        <v>10855</v>
      </c>
      <c r="D40" s="139">
        <v>432.5973083993145</v>
      </c>
      <c r="E40" s="69">
        <v>6082</v>
      </c>
    </row>
    <row r="41" spans="1:5" x14ac:dyDescent="0.2">
      <c r="A41" s="137">
        <v>20</v>
      </c>
      <c r="B41" s="137">
        <v>5</v>
      </c>
      <c r="C41" s="141">
        <v>17115</v>
      </c>
      <c r="D41" s="139">
        <v>636.17251235193305</v>
      </c>
      <c r="E41" s="69">
        <v>6082</v>
      </c>
    </row>
    <row r="42" spans="1:5" x14ac:dyDescent="0.2">
      <c r="A42" s="131">
        <v>21</v>
      </c>
      <c r="B42" s="131">
        <v>1</v>
      </c>
      <c r="C42" s="132">
        <v>30645</v>
      </c>
      <c r="D42" s="133">
        <v>169.64600329384882</v>
      </c>
      <c r="E42" s="44" t="s">
        <v>216</v>
      </c>
    </row>
    <row r="43" spans="1:5" x14ac:dyDescent="0.2">
      <c r="A43" s="137">
        <v>21</v>
      </c>
      <c r="B43" s="137">
        <v>2.75</v>
      </c>
      <c r="C43" s="141">
        <v>7229</v>
      </c>
      <c r="D43" s="139">
        <v>425.70543951550189</v>
      </c>
      <c r="E43" s="69"/>
    </row>
    <row r="44" spans="1:5" x14ac:dyDescent="0.2">
      <c r="A44" s="131">
        <v>21.5</v>
      </c>
      <c r="B44" s="131">
        <v>1.1000000000000001</v>
      </c>
      <c r="C44" s="132">
        <v>30051</v>
      </c>
      <c r="D44" s="133">
        <v>190.34281569569836</v>
      </c>
      <c r="E44" s="44" t="s">
        <v>216</v>
      </c>
    </row>
    <row r="45" spans="1:5" x14ac:dyDescent="0.2">
      <c r="A45" s="134">
        <v>22</v>
      </c>
      <c r="B45" s="134">
        <v>1</v>
      </c>
      <c r="C45" s="135">
        <v>30233</v>
      </c>
      <c r="D45" s="136">
        <v>178.12830345854127</v>
      </c>
      <c r="E45" s="21" t="s">
        <v>217</v>
      </c>
    </row>
    <row r="46" spans="1:5" x14ac:dyDescent="0.2">
      <c r="A46" s="137">
        <v>22</v>
      </c>
      <c r="B46" s="137">
        <v>1.5</v>
      </c>
      <c r="C46" s="141">
        <v>7164</v>
      </c>
      <c r="D46" s="139">
        <v>260.8307300642926</v>
      </c>
      <c r="E46" s="69"/>
    </row>
    <row r="47" spans="1:5" x14ac:dyDescent="0.2">
      <c r="A47" s="137">
        <v>22</v>
      </c>
      <c r="B47" s="137">
        <v>2</v>
      </c>
      <c r="C47" s="141">
        <v>7169</v>
      </c>
      <c r="D47" s="139">
        <v>339.29200658769764</v>
      </c>
      <c r="E47" s="69"/>
    </row>
    <row r="48" spans="1:5" x14ac:dyDescent="0.2">
      <c r="A48" s="137">
        <v>22</v>
      </c>
      <c r="B48" s="137">
        <v>2.5</v>
      </c>
      <c r="C48" s="141">
        <v>10597</v>
      </c>
      <c r="D48" s="139">
        <v>413.51213302875652</v>
      </c>
      <c r="E48" s="69"/>
    </row>
    <row r="49" spans="1:5" x14ac:dyDescent="0.2">
      <c r="A49" s="137">
        <v>23</v>
      </c>
      <c r="B49" s="137">
        <v>1.2</v>
      </c>
      <c r="C49" s="141">
        <v>29768</v>
      </c>
      <c r="D49" s="139">
        <v>221</v>
      </c>
      <c r="E49" s="69"/>
    </row>
    <row r="50" spans="1:5" x14ac:dyDescent="0.2">
      <c r="A50" s="137">
        <v>23.5</v>
      </c>
      <c r="B50" s="137">
        <v>1.3</v>
      </c>
      <c r="C50" s="141">
        <v>7208</v>
      </c>
      <c r="D50" s="139">
        <v>244.79918275302398</v>
      </c>
      <c r="E50" s="69"/>
    </row>
    <row r="51" spans="1:5" x14ac:dyDescent="0.2">
      <c r="A51" s="137">
        <v>24</v>
      </c>
      <c r="B51" s="137">
        <v>2.4</v>
      </c>
      <c r="C51" s="141">
        <v>10029</v>
      </c>
      <c r="D51" s="139">
        <v>439.72244053765621</v>
      </c>
      <c r="E51" s="69"/>
    </row>
    <row r="52" spans="1:5" x14ac:dyDescent="0.2">
      <c r="A52" s="131">
        <v>24</v>
      </c>
      <c r="B52" s="131">
        <v>4.5</v>
      </c>
      <c r="C52" s="132">
        <v>31070</v>
      </c>
      <c r="D52" s="133">
        <v>744.32183945176178</v>
      </c>
      <c r="E52" s="44" t="s">
        <v>216</v>
      </c>
    </row>
    <row r="53" spans="1:5" x14ac:dyDescent="0.2">
      <c r="A53" s="131">
        <v>24.3</v>
      </c>
      <c r="B53" s="131">
        <v>1.2</v>
      </c>
      <c r="C53" s="132">
        <v>30050</v>
      </c>
      <c r="D53" s="133">
        <v>235.12936056527434</v>
      </c>
      <c r="E53" s="44" t="s">
        <v>216</v>
      </c>
    </row>
    <row r="54" spans="1:5" x14ac:dyDescent="0.2">
      <c r="A54" s="137">
        <v>25</v>
      </c>
      <c r="B54" s="137">
        <v>1.25</v>
      </c>
      <c r="C54" s="141">
        <v>30616</v>
      </c>
      <c r="D54" s="139">
        <v>251.81828613930685</v>
      </c>
      <c r="E54" s="69"/>
    </row>
    <row r="55" spans="1:5" x14ac:dyDescent="0.2">
      <c r="A55" s="137">
        <v>25</v>
      </c>
      <c r="B55" s="137">
        <v>1.5</v>
      </c>
      <c r="C55" s="141">
        <v>7338</v>
      </c>
      <c r="D55" s="139">
        <v>299.00108080540855</v>
      </c>
      <c r="E55" s="69"/>
    </row>
    <row r="56" spans="1:5" x14ac:dyDescent="0.2">
      <c r="A56" s="134">
        <v>25</v>
      </c>
      <c r="B56" s="134">
        <v>2</v>
      </c>
      <c r="C56" s="135">
        <v>7180</v>
      </c>
      <c r="D56" s="136">
        <v>390.18580757585232</v>
      </c>
      <c r="E56" s="21" t="s">
        <v>217</v>
      </c>
    </row>
    <row r="57" spans="1:5" x14ac:dyDescent="0.2">
      <c r="A57" s="137">
        <v>25</v>
      </c>
      <c r="B57" s="137">
        <v>2.5</v>
      </c>
      <c r="C57" s="141">
        <v>7186</v>
      </c>
      <c r="D57" s="139">
        <v>477.12938426394982</v>
      </c>
      <c r="E57" s="69"/>
    </row>
    <row r="58" spans="1:5" x14ac:dyDescent="0.2">
      <c r="A58" s="134">
        <v>25</v>
      </c>
      <c r="B58" s="134">
        <v>3</v>
      </c>
      <c r="C58" s="135">
        <v>7167</v>
      </c>
      <c r="D58" s="136">
        <v>559.83181086970114</v>
      </c>
      <c r="E58" s="21" t="s">
        <v>217</v>
      </c>
    </row>
    <row r="59" spans="1:5" x14ac:dyDescent="0.2">
      <c r="A59" s="209">
        <v>25</v>
      </c>
      <c r="B59" s="209">
        <v>3.5</v>
      </c>
      <c r="C59" s="239" t="s">
        <v>376</v>
      </c>
      <c r="D59" s="210">
        <v>637</v>
      </c>
      <c r="E59" s="130"/>
    </row>
    <row r="60" spans="1:5" x14ac:dyDescent="0.2">
      <c r="A60" s="137">
        <v>25</v>
      </c>
      <c r="B60" s="137">
        <v>5</v>
      </c>
      <c r="C60" s="141">
        <v>17116</v>
      </c>
      <c r="D60" s="139">
        <v>848.23001646924411</v>
      </c>
      <c r="E60" s="69">
        <v>6082</v>
      </c>
    </row>
    <row r="61" spans="1:5" x14ac:dyDescent="0.2">
      <c r="A61" s="131">
        <v>25.2</v>
      </c>
      <c r="B61" s="131">
        <v>1.4</v>
      </c>
      <c r="C61" s="132">
        <v>7584</v>
      </c>
      <c r="D61" s="133">
        <v>282.63024148755221</v>
      </c>
      <c r="E61" s="44" t="s">
        <v>216</v>
      </c>
    </row>
    <row r="62" spans="1:5" x14ac:dyDescent="0.2">
      <c r="A62" s="137">
        <v>25.4</v>
      </c>
      <c r="B62" s="137">
        <v>1.2</v>
      </c>
      <c r="C62" s="141">
        <v>30260</v>
      </c>
      <c r="D62" s="139">
        <v>246.32599678266843</v>
      </c>
      <c r="E62" s="69"/>
    </row>
    <row r="63" spans="1:5" x14ac:dyDescent="0.2">
      <c r="A63" s="145">
        <v>25.4</v>
      </c>
      <c r="B63" s="145">
        <v>1.62</v>
      </c>
      <c r="C63" s="146">
        <v>29546</v>
      </c>
      <c r="D63" s="147">
        <v>327</v>
      </c>
      <c r="E63" s="148" t="s">
        <v>237</v>
      </c>
    </row>
    <row r="64" spans="1:5" x14ac:dyDescent="0.2">
      <c r="A64" s="145">
        <v>25.4</v>
      </c>
      <c r="B64" s="145">
        <v>4.76</v>
      </c>
      <c r="C64" s="146">
        <v>29695</v>
      </c>
      <c r="D64" s="147">
        <v>834</v>
      </c>
      <c r="E64" s="148" t="s">
        <v>238</v>
      </c>
    </row>
    <row r="65" spans="1:5" x14ac:dyDescent="0.2">
      <c r="A65" s="137">
        <v>25.5</v>
      </c>
      <c r="B65" s="137">
        <v>4.4000000000000004</v>
      </c>
      <c r="C65" s="141">
        <v>7343</v>
      </c>
      <c r="D65" s="139">
        <v>787.4967472900463</v>
      </c>
      <c r="E65" s="105"/>
    </row>
    <row r="66" spans="1:5" x14ac:dyDescent="0.2">
      <c r="A66" s="137">
        <v>26.3</v>
      </c>
      <c r="B66" s="137">
        <v>4.1399999999999997</v>
      </c>
      <c r="C66" s="141">
        <v>7553</v>
      </c>
      <c r="D66" s="139">
        <v>778.18657462927979</v>
      </c>
      <c r="E66" s="69"/>
    </row>
    <row r="67" spans="1:5" x14ac:dyDescent="0.2">
      <c r="A67" s="131">
        <v>26.6</v>
      </c>
      <c r="B67" s="131">
        <v>1.3</v>
      </c>
      <c r="C67" s="132">
        <v>7303</v>
      </c>
      <c r="D67" s="133">
        <v>278.98285241673454</v>
      </c>
      <c r="E67" s="44" t="s">
        <v>216</v>
      </c>
    </row>
    <row r="68" spans="1:5" x14ac:dyDescent="0.2">
      <c r="A68" s="131">
        <v>26.7</v>
      </c>
      <c r="B68" s="131">
        <v>1.25</v>
      </c>
      <c r="C68" s="132">
        <v>7328</v>
      </c>
      <c r="D68" s="133">
        <v>269.84317398927828</v>
      </c>
      <c r="E68" s="44" t="s">
        <v>216</v>
      </c>
    </row>
    <row r="69" spans="1:5" x14ac:dyDescent="0.2">
      <c r="A69" s="134">
        <v>27</v>
      </c>
      <c r="B69" s="134">
        <v>1.25</v>
      </c>
      <c r="C69" s="135">
        <v>30052</v>
      </c>
      <c r="D69" s="136">
        <v>273.02403655103797</v>
      </c>
      <c r="E69" s="21" t="s">
        <v>217</v>
      </c>
    </row>
    <row r="70" spans="1:5" x14ac:dyDescent="0.2">
      <c r="A70" s="137">
        <v>28</v>
      </c>
      <c r="B70" s="137">
        <v>1.5</v>
      </c>
      <c r="C70" s="141">
        <v>7183</v>
      </c>
      <c r="D70" s="139">
        <v>337.17143154652456</v>
      </c>
      <c r="E70" s="69"/>
    </row>
    <row r="71" spans="1:5" x14ac:dyDescent="0.2">
      <c r="A71" s="137">
        <v>28</v>
      </c>
      <c r="B71" s="137">
        <v>2</v>
      </c>
      <c r="C71" s="141" t="s">
        <v>31</v>
      </c>
      <c r="D71" s="139">
        <v>441.07960856400695</v>
      </c>
      <c r="E71" s="69"/>
    </row>
    <row r="72" spans="1:5" x14ac:dyDescent="0.2">
      <c r="A72" s="105">
        <v>28</v>
      </c>
      <c r="B72" s="105">
        <v>5.45</v>
      </c>
      <c r="C72" s="104" t="s">
        <v>56</v>
      </c>
      <c r="D72" s="104">
        <v>1042.5</v>
      </c>
      <c r="E72" s="105"/>
    </row>
    <row r="73" spans="1:5" x14ac:dyDescent="0.2">
      <c r="A73" s="105">
        <v>28</v>
      </c>
      <c r="B73" s="105">
        <v>5.75</v>
      </c>
      <c r="C73" s="104" t="s">
        <v>88</v>
      </c>
      <c r="D73" s="104">
        <v>1085</v>
      </c>
      <c r="E73" s="105"/>
    </row>
    <row r="74" spans="1:5" x14ac:dyDescent="0.2">
      <c r="A74" s="131">
        <v>28.5</v>
      </c>
      <c r="B74" s="131">
        <v>1.25</v>
      </c>
      <c r="C74" s="132">
        <v>7541</v>
      </c>
      <c r="D74" s="133">
        <v>288.92834935983626</v>
      </c>
      <c r="E74" s="44" t="s">
        <v>216</v>
      </c>
    </row>
    <row r="75" spans="1:5" x14ac:dyDescent="0.2">
      <c r="A75" s="134">
        <v>30</v>
      </c>
      <c r="B75" s="134">
        <v>1</v>
      </c>
      <c r="C75" s="140" t="s">
        <v>32</v>
      </c>
      <c r="D75" s="136">
        <v>245.98670477608081</v>
      </c>
      <c r="E75" s="21" t="s">
        <v>217</v>
      </c>
    </row>
    <row r="76" spans="1:5" x14ac:dyDescent="0.2">
      <c r="A76" s="137">
        <v>30</v>
      </c>
      <c r="B76" s="137">
        <v>1.3</v>
      </c>
      <c r="C76" s="141">
        <v>7175</v>
      </c>
      <c r="D76" s="139">
        <v>316.47461914467527</v>
      </c>
      <c r="E76" s="69"/>
    </row>
    <row r="77" spans="1:5" x14ac:dyDescent="0.2">
      <c r="A77" s="137">
        <v>30</v>
      </c>
      <c r="B77" s="137">
        <v>1.5</v>
      </c>
      <c r="C77" s="141">
        <v>17117</v>
      </c>
      <c r="D77" s="139">
        <v>362.61833204060184</v>
      </c>
      <c r="E77" s="69"/>
    </row>
    <row r="78" spans="1:5" x14ac:dyDescent="0.2">
      <c r="A78" s="134">
        <v>30</v>
      </c>
      <c r="B78" s="134">
        <v>2</v>
      </c>
      <c r="C78" s="135">
        <v>7173</v>
      </c>
      <c r="D78" s="136">
        <v>475.00880922277673</v>
      </c>
      <c r="E78" s="21" t="s">
        <v>217</v>
      </c>
    </row>
    <row r="79" spans="1:5" x14ac:dyDescent="0.2">
      <c r="A79" s="137">
        <v>30</v>
      </c>
      <c r="B79" s="137">
        <v>2.5</v>
      </c>
      <c r="C79" s="141">
        <v>7501</v>
      </c>
      <c r="D79" s="139">
        <v>583.1581363226054</v>
      </c>
      <c r="E79" s="69"/>
    </row>
    <row r="80" spans="1:5" x14ac:dyDescent="0.2">
      <c r="A80" s="137">
        <v>30</v>
      </c>
      <c r="B80" s="137">
        <v>3</v>
      </c>
      <c r="C80" s="141">
        <v>7178</v>
      </c>
      <c r="D80" s="139">
        <v>687.06631334008773</v>
      </c>
      <c r="E80" s="105"/>
    </row>
    <row r="81" spans="1:5" x14ac:dyDescent="0.2">
      <c r="A81" s="137">
        <v>30</v>
      </c>
      <c r="B81" s="137">
        <v>5</v>
      </c>
      <c r="C81" s="141">
        <v>7593</v>
      </c>
      <c r="D81" s="139">
        <v>1060.2875205865553</v>
      </c>
      <c r="E81" s="105"/>
    </row>
    <row r="82" spans="1:5" x14ac:dyDescent="0.2">
      <c r="A82" s="137">
        <v>30.5</v>
      </c>
      <c r="B82" s="137">
        <v>3.25</v>
      </c>
      <c r="C82" s="141">
        <v>12145</v>
      </c>
      <c r="D82" s="139">
        <v>751.21370833557432</v>
      </c>
      <c r="E82" s="69"/>
    </row>
    <row r="83" spans="1:5" x14ac:dyDescent="0.2">
      <c r="A83" s="142">
        <v>31.75</v>
      </c>
      <c r="B83" s="142">
        <v>4.76</v>
      </c>
      <c r="C83" s="142">
        <v>29696</v>
      </c>
      <c r="D83" s="142">
        <v>1091</v>
      </c>
      <c r="E83" s="142" t="s">
        <v>239</v>
      </c>
    </row>
    <row r="84" spans="1:5" x14ac:dyDescent="0.2">
      <c r="A84" s="134">
        <v>32</v>
      </c>
      <c r="B84" s="134">
        <v>1</v>
      </c>
      <c r="C84" s="135">
        <v>30723</v>
      </c>
      <c r="D84" s="136">
        <v>262.95130510546568</v>
      </c>
      <c r="E84" s="21" t="s">
        <v>217</v>
      </c>
    </row>
    <row r="85" spans="1:5" x14ac:dyDescent="0.2">
      <c r="A85" s="134">
        <v>32</v>
      </c>
      <c r="B85" s="134">
        <v>1.5</v>
      </c>
      <c r="C85" s="135">
        <v>7184</v>
      </c>
      <c r="D85" s="136">
        <v>388.06523253467918</v>
      </c>
      <c r="E85" s="21" t="s">
        <v>217</v>
      </c>
    </row>
    <row r="86" spans="1:5" x14ac:dyDescent="0.2">
      <c r="A86" s="137">
        <v>32</v>
      </c>
      <c r="B86" s="137">
        <v>2</v>
      </c>
      <c r="C86" s="141">
        <v>10646</v>
      </c>
      <c r="D86" s="139">
        <v>508.93800988154646</v>
      </c>
      <c r="E86" s="69"/>
    </row>
    <row r="87" spans="1:5" x14ac:dyDescent="0.2">
      <c r="A87" s="137">
        <v>32</v>
      </c>
      <c r="B87" s="137">
        <v>3</v>
      </c>
      <c r="C87" s="141">
        <v>30617</v>
      </c>
      <c r="D87" s="139">
        <v>737.96011432824241</v>
      </c>
      <c r="E87" s="105"/>
    </row>
    <row r="88" spans="1:5" x14ac:dyDescent="0.2">
      <c r="A88" s="137">
        <v>32.9</v>
      </c>
      <c r="B88" s="137">
        <v>3.4</v>
      </c>
      <c r="C88" s="141">
        <v>7231</v>
      </c>
      <c r="D88" s="139">
        <v>850.77470651865178</v>
      </c>
      <c r="E88" s="69"/>
    </row>
    <row r="89" spans="1:5" x14ac:dyDescent="0.2">
      <c r="A89" s="63">
        <v>33</v>
      </c>
      <c r="B89" s="63">
        <v>1.5</v>
      </c>
      <c r="C89" s="127">
        <v>7185</v>
      </c>
      <c r="D89" s="128">
        <v>400.78868278171785</v>
      </c>
      <c r="E89" s="130"/>
    </row>
    <row r="90" spans="1:5" x14ac:dyDescent="0.2">
      <c r="A90" s="131">
        <v>33</v>
      </c>
      <c r="B90" s="131">
        <v>7.25</v>
      </c>
      <c r="C90" s="132">
        <v>30770</v>
      </c>
      <c r="D90" s="133">
        <v>1583.5394119960201</v>
      </c>
      <c r="E90" s="44" t="s">
        <v>216</v>
      </c>
    </row>
    <row r="91" spans="1:5" x14ac:dyDescent="0.2">
      <c r="A91" s="134">
        <v>34</v>
      </c>
      <c r="B91" s="134">
        <v>1</v>
      </c>
      <c r="C91" s="135" t="s">
        <v>100</v>
      </c>
      <c r="D91" s="136">
        <v>281</v>
      </c>
      <c r="E91" s="21" t="s">
        <v>217</v>
      </c>
    </row>
    <row r="92" spans="1:5" x14ac:dyDescent="0.2">
      <c r="A92" s="131">
        <v>34</v>
      </c>
      <c r="B92" s="131">
        <v>1.2</v>
      </c>
      <c r="C92" s="132">
        <v>30719</v>
      </c>
      <c r="D92" s="133">
        <v>333.86333448229436</v>
      </c>
      <c r="E92" s="44" t="s">
        <v>216</v>
      </c>
    </row>
    <row r="93" spans="1:5" x14ac:dyDescent="0.2">
      <c r="A93" s="137">
        <v>34</v>
      </c>
      <c r="B93" s="137">
        <v>4</v>
      </c>
      <c r="C93" s="141">
        <v>7194</v>
      </c>
      <c r="D93" s="139">
        <v>1017.8760197630929</v>
      </c>
      <c r="E93" s="105"/>
    </row>
    <row r="94" spans="1:5" x14ac:dyDescent="0.2">
      <c r="A94" s="131">
        <v>34</v>
      </c>
      <c r="B94" s="131">
        <v>7.3</v>
      </c>
      <c r="C94" s="132">
        <v>7352</v>
      </c>
      <c r="D94" s="133">
        <v>1653.2851251002039</v>
      </c>
      <c r="E94" s="44" t="s">
        <v>216</v>
      </c>
    </row>
    <row r="95" spans="1:5" x14ac:dyDescent="0.2">
      <c r="A95" s="131">
        <v>34.5</v>
      </c>
      <c r="B95" s="131">
        <v>7.25</v>
      </c>
      <c r="C95" s="132">
        <v>30792</v>
      </c>
      <c r="D95" s="133">
        <v>1675.7844262870506</v>
      </c>
      <c r="E95" s="44" t="s">
        <v>216</v>
      </c>
    </row>
    <row r="96" spans="1:5" x14ac:dyDescent="0.2">
      <c r="A96" s="209">
        <v>34.6</v>
      </c>
      <c r="B96" s="209">
        <v>7.3</v>
      </c>
      <c r="C96" s="239" t="s">
        <v>382</v>
      </c>
      <c r="D96" s="210">
        <v>1690</v>
      </c>
      <c r="E96" s="130"/>
    </row>
    <row r="97" spans="1:5" x14ac:dyDescent="0.2">
      <c r="A97" s="134">
        <v>35</v>
      </c>
      <c r="B97" s="134">
        <v>1</v>
      </c>
      <c r="C97" s="135">
        <v>30569</v>
      </c>
      <c r="D97" s="136">
        <v>288.39820559954302</v>
      </c>
      <c r="E97" s="21" t="s">
        <v>217</v>
      </c>
    </row>
    <row r="98" spans="1:5" x14ac:dyDescent="0.2">
      <c r="A98" s="137">
        <v>35</v>
      </c>
      <c r="B98" s="137">
        <v>1.5</v>
      </c>
      <c r="C98" s="141">
        <v>30691</v>
      </c>
      <c r="D98" s="139">
        <v>426.23558327579519</v>
      </c>
      <c r="E98" s="69"/>
    </row>
    <row r="99" spans="1:5" x14ac:dyDescent="0.2">
      <c r="A99" s="134">
        <v>35</v>
      </c>
      <c r="B99" s="134">
        <v>2</v>
      </c>
      <c r="C99" s="135">
        <v>7614</v>
      </c>
      <c r="D99" s="136">
        <v>559.83181086970114</v>
      </c>
      <c r="E99" s="21" t="s">
        <v>217</v>
      </c>
    </row>
    <row r="100" spans="1:5" x14ac:dyDescent="0.2">
      <c r="A100" s="137">
        <v>35</v>
      </c>
      <c r="B100" s="137">
        <v>2.5</v>
      </c>
      <c r="C100" s="141">
        <v>11156</v>
      </c>
      <c r="D100" s="139">
        <v>689.18688838126081</v>
      </c>
      <c r="E100" s="69"/>
    </row>
    <row r="101" spans="1:5" x14ac:dyDescent="0.2">
      <c r="A101" s="137">
        <v>35</v>
      </c>
      <c r="B101" s="137">
        <v>3</v>
      </c>
      <c r="C101" s="141">
        <v>7190</v>
      </c>
      <c r="D101" s="139">
        <v>814.30081581047443</v>
      </c>
      <c r="E101" s="69">
        <v>6082</v>
      </c>
    </row>
    <row r="102" spans="1:5" x14ac:dyDescent="0.2">
      <c r="A102" s="137">
        <v>35</v>
      </c>
      <c r="B102" s="137">
        <v>5</v>
      </c>
      <c r="C102" s="141">
        <v>10584</v>
      </c>
      <c r="D102" s="139">
        <v>1272.3450247038661</v>
      </c>
      <c r="E102" s="105"/>
    </row>
    <row r="103" spans="1:5" x14ac:dyDescent="0.2">
      <c r="A103" s="131">
        <v>35.049999999999997</v>
      </c>
      <c r="B103" s="131">
        <v>4.45</v>
      </c>
      <c r="C103" s="132">
        <v>7526</v>
      </c>
      <c r="D103" s="133">
        <v>1155.0348134261696</v>
      </c>
      <c r="E103" s="44" t="s">
        <v>216</v>
      </c>
    </row>
    <row r="104" spans="1:5" x14ac:dyDescent="0.2">
      <c r="A104" s="137">
        <v>38</v>
      </c>
      <c r="B104" s="137">
        <v>1.5</v>
      </c>
      <c r="C104" s="141">
        <v>17118</v>
      </c>
      <c r="D104" s="139">
        <v>464.40593401691115</v>
      </c>
      <c r="E104" s="69"/>
    </row>
    <row r="105" spans="1:5" x14ac:dyDescent="0.2">
      <c r="A105" s="137">
        <v>38</v>
      </c>
      <c r="B105" s="137">
        <v>2</v>
      </c>
      <c r="C105" s="141">
        <v>7199</v>
      </c>
      <c r="D105" s="139">
        <v>610.72561185785582</v>
      </c>
      <c r="E105" s="69"/>
    </row>
    <row r="106" spans="1:5" x14ac:dyDescent="0.2">
      <c r="A106" s="137">
        <v>38</v>
      </c>
      <c r="B106" s="137">
        <v>3.5</v>
      </c>
      <c r="C106" s="141" t="s">
        <v>363</v>
      </c>
      <c r="D106" s="139">
        <v>1023</v>
      </c>
      <c r="E106" s="69"/>
    </row>
    <row r="107" spans="1:5" x14ac:dyDescent="0.2">
      <c r="A107" s="137">
        <v>38</v>
      </c>
      <c r="B107" s="137">
        <v>8.3000000000000007</v>
      </c>
      <c r="C107" s="141" t="s">
        <v>75</v>
      </c>
      <c r="D107" s="139">
        <v>2091</v>
      </c>
      <c r="E107" s="69">
        <v>6082</v>
      </c>
    </row>
    <row r="108" spans="1:5" x14ac:dyDescent="0.2">
      <c r="A108" s="137">
        <v>38</v>
      </c>
      <c r="B108" s="137">
        <v>10</v>
      </c>
      <c r="C108" s="138" t="s">
        <v>33</v>
      </c>
      <c r="D108" s="139">
        <v>2375.0440461138837</v>
      </c>
      <c r="E108" s="69">
        <v>6082</v>
      </c>
    </row>
    <row r="109" spans="1:5" x14ac:dyDescent="0.2">
      <c r="A109" s="142">
        <v>38.1</v>
      </c>
      <c r="B109" s="142">
        <v>2.64</v>
      </c>
      <c r="C109" s="149" t="s">
        <v>160</v>
      </c>
      <c r="D109" s="144">
        <v>794</v>
      </c>
      <c r="E109" s="142" t="s">
        <v>259</v>
      </c>
    </row>
    <row r="110" spans="1:5" x14ac:dyDescent="0.2">
      <c r="A110" s="142">
        <v>38.1</v>
      </c>
      <c r="B110" s="142">
        <v>4.76</v>
      </c>
      <c r="C110" s="142">
        <v>29700</v>
      </c>
      <c r="D110" s="142">
        <v>1347</v>
      </c>
      <c r="E110" s="142" t="s">
        <v>260</v>
      </c>
    </row>
    <row r="111" spans="1:5" x14ac:dyDescent="0.2">
      <c r="A111" s="137">
        <v>39</v>
      </c>
      <c r="B111" s="137">
        <v>5.75</v>
      </c>
      <c r="C111" s="138" t="s">
        <v>89</v>
      </c>
      <c r="D111" s="139">
        <v>1623</v>
      </c>
      <c r="E111" s="69">
        <v>6082</v>
      </c>
    </row>
    <row r="112" spans="1:5" x14ac:dyDescent="0.2">
      <c r="A112" s="134">
        <v>40</v>
      </c>
      <c r="B112" s="134">
        <v>1</v>
      </c>
      <c r="C112" s="135">
        <v>30607</v>
      </c>
      <c r="D112" s="136">
        <v>330.8097064230052</v>
      </c>
      <c r="E112" s="21" t="s">
        <v>217</v>
      </c>
    </row>
    <row r="113" spans="1:5" x14ac:dyDescent="0.2">
      <c r="A113" s="134">
        <v>40</v>
      </c>
      <c r="B113" s="134">
        <v>1.2</v>
      </c>
      <c r="C113" s="135">
        <v>11612</v>
      </c>
      <c r="D113" s="136">
        <v>394.93589566807958</v>
      </c>
      <c r="E113" s="21" t="s">
        <v>217</v>
      </c>
    </row>
    <row r="114" spans="1:5" x14ac:dyDescent="0.2">
      <c r="A114" s="134">
        <v>40</v>
      </c>
      <c r="B114" s="134">
        <v>1.5</v>
      </c>
      <c r="C114" s="135">
        <v>7406</v>
      </c>
      <c r="D114" s="136">
        <v>489.85283451098849</v>
      </c>
      <c r="E114" s="21" t="s">
        <v>217</v>
      </c>
    </row>
    <row r="115" spans="1:5" x14ac:dyDescent="0.2">
      <c r="A115" s="137">
        <v>40</v>
      </c>
      <c r="B115" s="137">
        <v>2</v>
      </c>
      <c r="C115" s="141">
        <v>7298</v>
      </c>
      <c r="D115" s="139">
        <v>644.6548125166255</v>
      </c>
      <c r="E115" s="69"/>
    </row>
    <row r="116" spans="1:5" x14ac:dyDescent="0.2">
      <c r="A116" s="137">
        <v>40</v>
      </c>
      <c r="B116" s="137">
        <v>2.5</v>
      </c>
      <c r="C116" s="141">
        <v>7615</v>
      </c>
      <c r="D116" s="139">
        <v>795.21564043991634</v>
      </c>
      <c r="E116" s="69"/>
    </row>
    <row r="117" spans="1:5" x14ac:dyDescent="0.2">
      <c r="A117" s="137">
        <v>40</v>
      </c>
      <c r="B117" s="137">
        <v>3</v>
      </c>
      <c r="C117" s="141">
        <v>7320</v>
      </c>
      <c r="D117" s="139">
        <v>941.53531828086102</v>
      </c>
      <c r="E117" s="69">
        <v>6082</v>
      </c>
    </row>
    <row r="118" spans="1:5" x14ac:dyDescent="0.2">
      <c r="A118" s="137">
        <v>40</v>
      </c>
      <c r="B118" s="137">
        <v>4</v>
      </c>
      <c r="C118" s="141">
        <v>17119</v>
      </c>
      <c r="D118" s="139">
        <v>1221.4512237157116</v>
      </c>
      <c r="E118" s="105"/>
    </row>
    <row r="119" spans="1:5" x14ac:dyDescent="0.2">
      <c r="A119" s="137">
        <v>40</v>
      </c>
      <c r="B119" s="137">
        <v>5</v>
      </c>
      <c r="C119" s="141">
        <v>7590</v>
      </c>
      <c r="D119" s="139">
        <v>1484.4025288211772</v>
      </c>
      <c r="E119" s="69">
        <v>6082</v>
      </c>
    </row>
    <row r="120" spans="1:5" x14ac:dyDescent="0.2">
      <c r="A120" s="131">
        <v>40.4</v>
      </c>
      <c r="B120" s="131">
        <v>5</v>
      </c>
      <c r="C120" s="132">
        <v>14161</v>
      </c>
      <c r="D120" s="133">
        <v>1501.3671291505618</v>
      </c>
      <c r="E120" s="44" t="s">
        <v>216</v>
      </c>
    </row>
    <row r="121" spans="1:5" x14ac:dyDescent="0.2">
      <c r="A121" s="142">
        <v>41.274999999999999</v>
      </c>
      <c r="B121" s="142">
        <v>3.25</v>
      </c>
      <c r="C121" s="143">
        <v>29701</v>
      </c>
      <c r="D121" s="144">
        <v>1048</v>
      </c>
      <c r="E121" s="35" t="s">
        <v>240</v>
      </c>
    </row>
    <row r="122" spans="1:5" x14ac:dyDescent="0.2">
      <c r="A122" s="137">
        <v>42</v>
      </c>
      <c r="B122" s="137">
        <v>3</v>
      </c>
      <c r="C122" s="141">
        <v>7442</v>
      </c>
      <c r="D122" s="139">
        <v>992.4291192690157</v>
      </c>
      <c r="E122" s="105"/>
    </row>
    <row r="123" spans="1:5" x14ac:dyDescent="0.2">
      <c r="A123" s="137">
        <v>42</v>
      </c>
      <c r="B123" s="137">
        <v>5</v>
      </c>
      <c r="C123" s="138" t="s">
        <v>34</v>
      </c>
      <c r="D123" s="139">
        <v>1569.2255304681016</v>
      </c>
      <c r="E123" s="69">
        <v>6082</v>
      </c>
    </row>
    <row r="124" spans="1:5" x14ac:dyDescent="0.2">
      <c r="A124" s="131">
        <v>42.5</v>
      </c>
      <c r="B124" s="131">
        <v>7.75</v>
      </c>
      <c r="C124" s="132">
        <v>30648</v>
      </c>
      <c r="D124" s="133">
        <v>2284.3894631037333</v>
      </c>
      <c r="E124" s="44" t="s">
        <v>216</v>
      </c>
    </row>
    <row r="125" spans="1:5" x14ac:dyDescent="0.2">
      <c r="A125" s="131">
        <v>43</v>
      </c>
      <c r="B125" s="131">
        <v>1.25</v>
      </c>
      <c r="C125" s="132">
        <v>7370</v>
      </c>
      <c r="D125" s="133">
        <v>442.67003984488679</v>
      </c>
      <c r="E125" s="44" t="s">
        <v>216</v>
      </c>
    </row>
    <row r="126" spans="1:5" x14ac:dyDescent="0.2">
      <c r="A126" s="131">
        <v>44.1</v>
      </c>
      <c r="B126" s="131">
        <v>10.25</v>
      </c>
      <c r="C126" s="132">
        <v>7439</v>
      </c>
      <c r="D126" s="133">
        <v>2943.0400708921015</v>
      </c>
      <c r="E126" s="44" t="s">
        <v>216</v>
      </c>
    </row>
    <row r="127" spans="1:5" x14ac:dyDescent="0.2">
      <c r="A127" s="142">
        <v>44.45</v>
      </c>
      <c r="B127" s="142">
        <v>3.25</v>
      </c>
      <c r="C127" s="143">
        <v>29536</v>
      </c>
      <c r="D127" s="144">
        <v>1136</v>
      </c>
      <c r="E127" s="35" t="s">
        <v>241</v>
      </c>
    </row>
    <row r="128" spans="1:5" x14ac:dyDescent="0.2">
      <c r="A128" s="137">
        <v>45</v>
      </c>
      <c r="B128" s="137">
        <v>2</v>
      </c>
      <c r="C128" s="141">
        <v>17120</v>
      </c>
      <c r="D128" s="139">
        <v>729.47781416354997</v>
      </c>
      <c r="E128" s="69"/>
    </row>
    <row r="129" spans="1:5" x14ac:dyDescent="0.2">
      <c r="A129" s="137">
        <v>45</v>
      </c>
      <c r="B129" s="137">
        <v>2.5</v>
      </c>
      <c r="C129" s="141">
        <v>17121</v>
      </c>
      <c r="D129" s="139">
        <v>901.24439249857187</v>
      </c>
      <c r="E129" s="69"/>
    </row>
    <row r="130" spans="1:5" x14ac:dyDescent="0.2">
      <c r="A130" s="137">
        <v>45</v>
      </c>
      <c r="B130" s="137">
        <v>4</v>
      </c>
      <c r="C130" s="138" t="s">
        <v>46</v>
      </c>
      <c r="D130" s="139">
        <v>1391.1</v>
      </c>
      <c r="E130" s="105"/>
    </row>
    <row r="131" spans="1:5" x14ac:dyDescent="0.2">
      <c r="A131" s="137">
        <v>46</v>
      </c>
      <c r="B131" s="137">
        <v>3</v>
      </c>
      <c r="C131" s="138" t="s">
        <v>77</v>
      </c>
      <c r="D131" s="139">
        <v>1094.4000000000001</v>
      </c>
      <c r="E131" s="105"/>
    </row>
    <row r="132" spans="1:5" x14ac:dyDescent="0.2">
      <c r="A132" s="131">
        <v>47</v>
      </c>
      <c r="B132" s="131">
        <v>2</v>
      </c>
      <c r="C132" s="132">
        <v>31109</v>
      </c>
      <c r="D132" s="133">
        <v>763.40701482231975</v>
      </c>
      <c r="E132" s="44" t="s">
        <v>216</v>
      </c>
    </row>
    <row r="133" spans="1:5" x14ac:dyDescent="0.2">
      <c r="A133" s="137">
        <v>48</v>
      </c>
      <c r="B133" s="137">
        <v>3</v>
      </c>
      <c r="C133" s="141">
        <v>7441</v>
      </c>
      <c r="D133" s="139">
        <v>1145.1105222334795</v>
      </c>
      <c r="E133" s="105"/>
    </row>
    <row r="134" spans="1:5" x14ac:dyDescent="0.2">
      <c r="A134" s="137">
        <v>48</v>
      </c>
      <c r="B134" s="137">
        <v>4</v>
      </c>
      <c r="C134" s="141">
        <v>17122</v>
      </c>
      <c r="D134" s="139">
        <v>1492.8848289858697</v>
      </c>
      <c r="E134" s="105"/>
    </row>
    <row r="135" spans="1:5" x14ac:dyDescent="0.2">
      <c r="A135" s="137">
        <v>48.25</v>
      </c>
      <c r="B135" s="137">
        <v>2.64</v>
      </c>
      <c r="C135" s="141" t="s">
        <v>161</v>
      </c>
      <c r="D135" s="139">
        <v>1021</v>
      </c>
      <c r="E135" s="105"/>
    </row>
    <row r="136" spans="1:5" x14ac:dyDescent="0.2">
      <c r="A136" s="137">
        <v>48.25</v>
      </c>
      <c r="B136" s="137">
        <v>3.8</v>
      </c>
      <c r="C136" s="141" t="s">
        <v>120</v>
      </c>
      <c r="D136" s="139">
        <v>1434.2</v>
      </c>
      <c r="E136" s="105"/>
    </row>
    <row r="137" spans="1:5" x14ac:dyDescent="0.2">
      <c r="A137" s="134">
        <v>50</v>
      </c>
      <c r="B137" s="134">
        <v>1</v>
      </c>
      <c r="C137" s="135">
        <v>30487</v>
      </c>
      <c r="D137" s="136">
        <v>415.63270806992961</v>
      </c>
      <c r="E137" s="21" t="s">
        <v>217</v>
      </c>
    </row>
    <row r="138" spans="1:5" x14ac:dyDescent="0.2">
      <c r="A138" s="134">
        <v>50</v>
      </c>
      <c r="B138" s="134">
        <v>1.2</v>
      </c>
      <c r="C138" s="135">
        <v>11613</v>
      </c>
      <c r="D138" s="136">
        <v>496.72349764438889</v>
      </c>
      <c r="E138" s="21" t="s">
        <v>217</v>
      </c>
    </row>
    <row r="139" spans="1:5" x14ac:dyDescent="0.2">
      <c r="A139" s="134">
        <v>50</v>
      </c>
      <c r="B139" s="134">
        <v>1.5</v>
      </c>
      <c r="C139" s="135">
        <v>7233</v>
      </c>
      <c r="D139" s="136">
        <v>617.08733698137507</v>
      </c>
      <c r="E139" s="21" t="s">
        <v>217</v>
      </c>
    </row>
    <row r="140" spans="1:5" x14ac:dyDescent="0.2">
      <c r="A140" s="137">
        <v>50</v>
      </c>
      <c r="B140" s="137">
        <v>2</v>
      </c>
      <c r="C140" s="141">
        <v>7318</v>
      </c>
      <c r="D140" s="139">
        <v>814.30081581047443</v>
      </c>
      <c r="E140" s="69"/>
    </row>
    <row r="141" spans="1:5" x14ac:dyDescent="0.2">
      <c r="A141" s="137">
        <v>50</v>
      </c>
      <c r="B141" s="137">
        <v>2.5</v>
      </c>
      <c r="C141" s="141">
        <v>7505</v>
      </c>
      <c r="D141" s="139">
        <v>1007.2731445572274</v>
      </c>
      <c r="E141" s="69"/>
    </row>
    <row r="142" spans="1:5" x14ac:dyDescent="0.2">
      <c r="A142" s="137">
        <v>50</v>
      </c>
      <c r="B142" s="137">
        <v>3</v>
      </c>
      <c r="C142" s="141">
        <v>7319</v>
      </c>
      <c r="D142" s="139">
        <v>1196.0043232216342</v>
      </c>
      <c r="E142" s="105"/>
    </row>
    <row r="143" spans="1:5" x14ac:dyDescent="0.2">
      <c r="A143" s="137">
        <v>50</v>
      </c>
      <c r="B143" s="137">
        <v>3.5</v>
      </c>
      <c r="C143" s="141" t="s">
        <v>356</v>
      </c>
      <c r="D143" s="139">
        <v>1380</v>
      </c>
      <c r="E143" s="105"/>
    </row>
    <row r="144" spans="1:5" x14ac:dyDescent="0.2">
      <c r="A144" s="137">
        <v>50</v>
      </c>
      <c r="B144" s="137">
        <v>4</v>
      </c>
      <c r="C144" s="141">
        <v>17123</v>
      </c>
      <c r="D144" s="139">
        <v>1560.7432303034093</v>
      </c>
      <c r="E144" s="105"/>
    </row>
    <row r="145" spans="1:5" x14ac:dyDescent="0.2">
      <c r="A145" s="137">
        <v>50</v>
      </c>
      <c r="B145" s="137">
        <v>5</v>
      </c>
      <c r="C145" s="141">
        <v>7256</v>
      </c>
      <c r="D145" s="139">
        <v>1908.5175370557993</v>
      </c>
      <c r="E145" s="69">
        <v>6082</v>
      </c>
    </row>
    <row r="146" spans="1:5" x14ac:dyDescent="0.2">
      <c r="A146" s="137">
        <v>50</v>
      </c>
      <c r="B146" s="137">
        <v>9</v>
      </c>
      <c r="C146" s="141">
        <v>7543</v>
      </c>
      <c r="D146" s="139">
        <v>3129.9687607715109</v>
      </c>
      <c r="E146" s="69">
        <v>6082</v>
      </c>
    </row>
    <row r="147" spans="1:5" x14ac:dyDescent="0.2">
      <c r="A147" s="134">
        <v>50</v>
      </c>
      <c r="B147" s="134">
        <v>10</v>
      </c>
      <c r="C147" s="135">
        <v>29626</v>
      </c>
      <c r="D147" s="136">
        <v>3392.9200658769764</v>
      </c>
      <c r="E147" s="21" t="s">
        <v>217</v>
      </c>
    </row>
    <row r="148" spans="1:5" x14ac:dyDescent="0.2">
      <c r="A148" s="131">
        <v>50.6</v>
      </c>
      <c r="B148" s="131">
        <v>1.3</v>
      </c>
      <c r="C148" s="132">
        <v>7382</v>
      </c>
      <c r="D148" s="133">
        <v>543.63061755513888</v>
      </c>
      <c r="E148" s="44" t="s">
        <v>216</v>
      </c>
    </row>
    <row r="149" spans="1:5" x14ac:dyDescent="0.2">
      <c r="A149" s="142">
        <v>50.8</v>
      </c>
      <c r="B149" s="142">
        <v>1.62</v>
      </c>
      <c r="C149" s="143">
        <v>29547</v>
      </c>
      <c r="D149" s="144">
        <v>676</v>
      </c>
      <c r="E149" s="35" t="s">
        <v>242</v>
      </c>
    </row>
    <row r="150" spans="1:5" x14ac:dyDescent="0.2">
      <c r="A150" s="142">
        <v>50.8</v>
      </c>
      <c r="B150" s="142">
        <v>6.35</v>
      </c>
      <c r="C150" s="143" t="s">
        <v>162</v>
      </c>
      <c r="D150" s="144">
        <v>2460</v>
      </c>
      <c r="E150" s="35" t="s">
        <v>243</v>
      </c>
    </row>
    <row r="151" spans="1:5" x14ac:dyDescent="0.2">
      <c r="A151" s="131">
        <v>52</v>
      </c>
      <c r="B151" s="131">
        <v>1.35</v>
      </c>
      <c r="C151" s="132">
        <v>7460</v>
      </c>
      <c r="D151" s="133">
        <v>579.99847951125787</v>
      </c>
      <c r="E151" s="44" t="s">
        <v>216</v>
      </c>
    </row>
    <row r="152" spans="1:5" x14ac:dyDescent="0.2">
      <c r="A152" s="137">
        <v>53.5</v>
      </c>
      <c r="B152" s="137">
        <v>3</v>
      </c>
      <c r="C152" s="141">
        <v>10892</v>
      </c>
      <c r="D152" s="139">
        <v>1285.0684749509048</v>
      </c>
      <c r="E152" s="69"/>
    </row>
    <row r="153" spans="1:5" x14ac:dyDescent="0.2">
      <c r="A153" s="137">
        <v>55</v>
      </c>
      <c r="B153" s="137">
        <v>2.5</v>
      </c>
      <c r="C153" s="141">
        <v>17125</v>
      </c>
      <c r="D153" s="139">
        <v>1113.3018966158829</v>
      </c>
      <c r="E153" s="69"/>
    </row>
    <row r="154" spans="1:5" x14ac:dyDescent="0.2">
      <c r="A154" s="137">
        <v>56</v>
      </c>
      <c r="B154" s="137">
        <v>1.5</v>
      </c>
      <c r="C154" s="141">
        <v>30937</v>
      </c>
      <c r="D154" s="139">
        <v>693.42803846360709</v>
      </c>
      <c r="E154" s="69"/>
    </row>
    <row r="155" spans="1:5" x14ac:dyDescent="0.2">
      <c r="A155" s="137">
        <v>58</v>
      </c>
      <c r="B155" s="137">
        <v>3</v>
      </c>
      <c r="C155" s="141">
        <v>7612</v>
      </c>
      <c r="D155" s="139">
        <v>1399.5795271742529</v>
      </c>
      <c r="E155" s="105"/>
    </row>
    <row r="156" spans="1:5" x14ac:dyDescent="0.2">
      <c r="A156" s="137">
        <v>60</v>
      </c>
      <c r="B156" s="137">
        <v>1.5</v>
      </c>
      <c r="C156" s="138" t="s">
        <v>35</v>
      </c>
      <c r="D156" s="139">
        <v>744.32183945176178</v>
      </c>
      <c r="E156" s="69"/>
    </row>
    <row r="157" spans="1:5" x14ac:dyDescent="0.2">
      <c r="A157" s="137">
        <v>60</v>
      </c>
      <c r="B157" s="137">
        <v>2</v>
      </c>
      <c r="C157" s="141">
        <v>7316</v>
      </c>
      <c r="D157" s="139">
        <v>983.94681910432325</v>
      </c>
      <c r="E157" s="69"/>
    </row>
    <row r="158" spans="1:5" x14ac:dyDescent="0.2">
      <c r="A158" s="134">
        <v>60</v>
      </c>
      <c r="B158" s="134">
        <v>2.5</v>
      </c>
      <c r="C158" s="135">
        <v>17126</v>
      </c>
      <c r="D158" s="136">
        <v>1219.3306486745385</v>
      </c>
      <c r="E158" s="21" t="s">
        <v>217</v>
      </c>
    </row>
    <row r="159" spans="1:5" x14ac:dyDescent="0.2">
      <c r="A159" s="137">
        <v>60</v>
      </c>
      <c r="B159" s="137">
        <v>3</v>
      </c>
      <c r="C159" s="141">
        <v>7255</v>
      </c>
      <c r="D159" s="139">
        <v>1450.4733281624074</v>
      </c>
      <c r="E159" s="105"/>
    </row>
    <row r="160" spans="1:5" x14ac:dyDescent="0.2">
      <c r="A160" s="137">
        <v>60</v>
      </c>
      <c r="B160" s="137">
        <v>4</v>
      </c>
      <c r="C160" s="141">
        <v>17127</v>
      </c>
      <c r="D160" s="139">
        <v>1900.0352368911069</v>
      </c>
      <c r="E160" s="69">
        <v>6082</v>
      </c>
    </row>
    <row r="161" spans="1:5" x14ac:dyDescent="0.2">
      <c r="A161" s="137">
        <v>60</v>
      </c>
      <c r="B161" s="137">
        <v>5</v>
      </c>
      <c r="C161" s="141">
        <v>7257</v>
      </c>
      <c r="D161" s="139">
        <v>2332.6325452904216</v>
      </c>
      <c r="E161" s="69">
        <v>6082</v>
      </c>
    </row>
    <row r="162" spans="1:5" x14ac:dyDescent="0.2">
      <c r="A162" s="137">
        <v>60</v>
      </c>
      <c r="B162" s="137">
        <v>6</v>
      </c>
      <c r="C162" s="141" t="s">
        <v>152</v>
      </c>
      <c r="D162" s="139">
        <v>2748.3</v>
      </c>
      <c r="E162" s="69"/>
    </row>
    <row r="163" spans="1:5" x14ac:dyDescent="0.2">
      <c r="A163" s="137">
        <v>60</v>
      </c>
      <c r="B163" s="137">
        <v>10</v>
      </c>
      <c r="C163" s="141">
        <v>17128</v>
      </c>
      <c r="D163" s="139">
        <v>4241.1500823462211</v>
      </c>
      <c r="E163" s="69">
        <v>6082</v>
      </c>
    </row>
    <row r="164" spans="1:5" x14ac:dyDescent="0.2">
      <c r="A164" s="134">
        <v>63.5</v>
      </c>
      <c r="B164" s="134">
        <v>1.02</v>
      </c>
      <c r="C164" s="135">
        <v>7149</v>
      </c>
      <c r="D164" s="136">
        <v>540.57359657578343</v>
      </c>
      <c r="E164" s="21" t="s">
        <v>217</v>
      </c>
    </row>
    <row r="165" spans="1:5" x14ac:dyDescent="0.2">
      <c r="A165" s="137">
        <v>64</v>
      </c>
      <c r="B165" s="137">
        <v>2</v>
      </c>
      <c r="C165" s="141">
        <v>7314</v>
      </c>
      <c r="D165" s="139">
        <v>1051.8052204218627</v>
      </c>
      <c r="E165" s="69"/>
    </row>
    <row r="166" spans="1:5" x14ac:dyDescent="0.2">
      <c r="A166" s="137">
        <v>65</v>
      </c>
      <c r="B166" s="137">
        <v>2.5</v>
      </c>
      <c r="C166" s="141" t="s">
        <v>84</v>
      </c>
      <c r="D166" s="139">
        <v>1325.4</v>
      </c>
      <c r="E166" s="69"/>
    </row>
    <row r="167" spans="1:5" x14ac:dyDescent="0.2">
      <c r="A167" s="137">
        <v>67</v>
      </c>
      <c r="B167" s="137">
        <v>2</v>
      </c>
      <c r="C167" s="104" t="s">
        <v>187</v>
      </c>
      <c r="D167" s="139">
        <v>1102</v>
      </c>
      <c r="E167" s="69"/>
    </row>
    <row r="168" spans="1:5" x14ac:dyDescent="0.2">
      <c r="A168" s="137">
        <v>70</v>
      </c>
      <c r="B168" s="137">
        <v>3</v>
      </c>
      <c r="C168" s="141">
        <v>11101</v>
      </c>
      <c r="D168" s="139">
        <v>1704.9423331031808</v>
      </c>
      <c r="E168" s="69">
        <v>6082</v>
      </c>
    </row>
    <row r="169" spans="1:5" x14ac:dyDescent="0.2">
      <c r="A169" s="137">
        <v>70</v>
      </c>
      <c r="B169" s="137">
        <v>5</v>
      </c>
      <c r="C169" s="141">
        <v>7616</v>
      </c>
      <c r="D169" s="139">
        <v>2756.7475535250433</v>
      </c>
      <c r="E169" s="69">
        <v>6082</v>
      </c>
    </row>
    <row r="170" spans="1:5" x14ac:dyDescent="0.2">
      <c r="A170" s="137">
        <v>74</v>
      </c>
      <c r="B170" s="137">
        <v>2</v>
      </c>
      <c r="C170" s="141">
        <v>7315</v>
      </c>
      <c r="D170" s="139">
        <v>1221.4512237157116</v>
      </c>
      <c r="E170" s="69"/>
    </row>
    <row r="171" spans="1:5" x14ac:dyDescent="0.2">
      <c r="A171" s="137">
        <v>75</v>
      </c>
      <c r="B171" s="137">
        <v>2</v>
      </c>
      <c r="C171" s="141">
        <v>17129</v>
      </c>
      <c r="D171" s="139">
        <v>1238.4158240450965</v>
      </c>
      <c r="E171" s="69"/>
    </row>
    <row r="172" spans="1:5" x14ac:dyDescent="0.2">
      <c r="A172" s="137">
        <v>75</v>
      </c>
      <c r="B172" s="137">
        <v>4</v>
      </c>
      <c r="C172" s="141" t="s">
        <v>323</v>
      </c>
      <c r="D172" s="139">
        <v>2408</v>
      </c>
      <c r="E172" s="69"/>
    </row>
    <row r="173" spans="1:5" x14ac:dyDescent="0.2">
      <c r="A173" s="137">
        <v>76</v>
      </c>
      <c r="B173" s="137">
        <v>3</v>
      </c>
      <c r="C173" s="141">
        <v>17130</v>
      </c>
      <c r="D173" s="139">
        <v>1857.6237360676446</v>
      </c>
      <c r="E173" s="69">
        <v>6082</v>
      </c>
    </row>
    <row r="174" spans="1:5" x14ac:dyDescent="0.2">
      <c r="A174" s="63">
        <v>76</v>
      </c>
      <c r="B174" s="63">
        <v>7</v>
      </c>
      <c r="C174" s="127">
        <v>7349</v>
      </c>
      <c r="D174" s="128">
        <v>4096.9509795464492</v>
      </c>
      <c r="E174" s="130"/>
    </row>
    <row r="175" spans="1:5" x14ac:dyDescent="0.2">
      <c r="A175" s="55">
        <v>76.2</v>
      </c>
      <c r="B175" s="55">
        <v>1.62</v>
      </c>
      <c r="C175" s="150" t="s">
        <v>163</v>
      </c>
      <c r="D175" s="151">
        <v>1025</v>
      </c>
      <c r="E175" s="35" t="s">
        <v>245</v>
      </c>
    </row>
    <row r="176" spans="1:5" x14ac:dyDescent="0.2">
      <c r="A176" s="55">
        <v>76.2</v>
      </c>
      <c r="B176" s="55">
        <v>6.35</v>
      </c>
      <c r="C176" s="150">
        <v>29537</v>
      </c>
      <c r="D176" s="151">
        <v>3762</v>
      </c>
      <c r="E176" s="35" t="s">
        <v>244</v>
      </c>
    </row>
    <row r="177" spans="1:5" x14ac:dyDescent="0.2">
      <c r="A177" s="63">
        <v>77</v>
      </c>
      <c r="B177" s="63">
        <v>3.5</v>
      </c>
      <c r="C177" s="127">
        <v>7377</v>
      </c>
      <c r="D177" s="128">
        <v>2182.0717173671305</v>
      </c>
      <c r="E177" s="130"/>
    </row>
    <row r="178" spans="1:5" x14ac:dyDescent="0.2">
      <c r="A178" s="131">
        <v>78</v>
      </c>
      <c r="B178" s="131">
        <v>1.75</v>
      </c>
      <c r="C178" s="132">
        <v>7337</v>
      </c>
      <c r="D178" s="133">
        <v>1131.8569282261476</v>
      </c>
      <c r="E178" s="44" t="s">
        <v>216</v>
      </c>
    </row>
    <row r="179" spans="1:5" x14ac:dyDescent="0.2">
      <c r="A179" s="212">
        <v>80</v>
      </c>
      <c r="B179" s="212">
        <v>1</v>
      </c>
      <c r="C179" s="66">
        <v>10761</v>
      </c>
      <c r="D179" s="213">
        <v>670.10171301070284</v>
      </c>
      <c r="E179" s="21" t="s">
        <v>217</v>
      </c>
    </row>
    <row r="180" spans="1:5" x14ac:dyDescent="0.2">
      <c r="A180" s="137">
        <v>80</v>
      </c>
      <c r="B180" s="137">
        <v>2</v>
      </c>
      <c r="C180" s="141">
        <v>17131</v>
      </c>
      <c r="D180" s="139">
        <v>1323.2388256920208</v>
      </c>
      <c r="E180" s="69"/>
    </row>
    <row r="181" spans="1:5" x14ac:dyDescent="0.2">
      <c r="A181" s="137">
        <v>80</v>
      </c>
      <c r="B181" s="137">
        <v>2.5</v>
      </c>
      <c r="C181" s="141" t="s">
        <v>85</v>
      </c>
      <c r="D181" s="139">
        <v>1643.5</v>
      </c>
      <c r="E181" s="69"/>
    </row>
    <row r="182" spans="1:5" x14ac:dyDescent="0.2">
      <c r="A182" s="137">
        <v>80</v>
      </c>
      <c r="B182" s="137">
        <v>3</v>
      </c>
      <c r="C182" s="141">
        <v>7617</v>
      </c>
      <c r="D182" s="139">
        <v>1959.4113380439539</v>
      </c>
      <c r="E182" s="69">
        <v>6082</v>
      </c>
    </row>
    <row r="183" spans="1:5" x14ac:dyDescent="0.2">
      <c r="A183" s="137">
        <v>80</v>
      </c>
      <c r="B183" s="137">
        <v>4</v>
      </c>
      <c r="C183" s="141">
        <v>17132</v>
      </c>
      <c r="D183" s="139">
        <v>2578.619250066502</v>
      </c>
      <c r="E183" s="69">
        <v>6082</v>
      </c>
    </row>
    <row r="184" spans="1:5" x14ac:dyDescent="0.2">
      <c r="A184" s="137">
        <v>80</v>
      </c>
      <c r="B184" s="137">
        <v>5</v>
      </c>
      <c r="C184" s="141">
        <v>7582</v>
      </c>
      <c r="D184" s="139">
        <v>3180.8625617596654</v>
      </c>
      <c r="E184" s="69">
        <v>6082</v>
      </c>
    </row>
    <row r="185" spans="1:5" x14ac:dyDescent="0.2">
      <c r="A185" s="137">
        <v>80</v>
      </c>
      <c r="B185" s="137">
        <v>6</v>
      </c>
      <c r="C185" s="141" t="s">
        <v>127</v>
      </c>
      <c r="D185" s="139">
        <v>3766</v>
      </c>
      <c r="E185" s="69">
        <v>6082</v>
      </c>
    </row>
    <row r="186" spans="1:5" x14ac:dyDescent="0.2">
      <c r="A186" s="137">
        <v>80</v>
      </c>
      <c r="B186" s="137">
        <v>10</v>
      </c>
      <c r="C186" s="141">
        <v>17133</v>
      </c>
      <c r="D186" s="139">
        <v>5937.6101152847086</v>
      </c>
      <c r="E186" s="69">
        <v>6082</v>
      </c>
    </row>
    <row r="187" spans="1:5" x14ac:dyDescent="0.2">
      <c r="A187" s="134">
        <v>80.3</v>
      </c>
      <c r="B187" s="134">
        <v>2.15</v>
      </c>
      <c r="C187" s="135">
        <v>7480</v>
      </c>
      <c r="D187" s="136">
        <v>1425.2172794220342</v>
      </c>
      <c r="E187" s="21" t="s">
        <v>217</v>
      </c>
    </row>
    <row r="188" spans="1:5" x14ac:dyDescent="0.2">
      <c r="A188" s="137">
        <v>81</v>
      </c>
      <c r="B188" s="137">
        <v>3.5</v>
      </c>
      <c r="C188" s="141">
        <v>13112</v>
      </c>
      <c r="D188" s="139">
        <v>2300.8239196728246</v>
      </c>
      <c r="E188" s="69">
        <v>6082</v>
      </c>
    </row>
    <row r="189" spans="1:5" x14ac:dyDescent="0.2">
      <c r="A189" s="137">
        <v>82</v>
      </c>
      <c r="B189" s="137">
        <v>2</v>
      </c>
      <c r="C189" s="104" t="s">
        <v>188</v>
      </c>
      <c r="D189" s="139">
        <v>1358</v>
      </c>
      <c r="E189" s="69"/>
    </row>
    <row r="190" spans="1:5" x14ac:dyDescent="0.2">
      <c r="A190" s="137">
        <v>82</v>
      </c>
      <c r="B190" s="137">
        <v>3</v>
      </c>
      <c r="C190" s="141">
        <v>7280</v>
      </c>
      <c r="D190" s="139">
        <v>2010.3051390321086</v>
      </c>
      <c r="E190" s="69">
        <v>6082</v>
      </c>
    </row>
    <row r="191" spans="1:5" x14ac:dyDescent="0.2">
      <c r="A191" s="137">
        <v>82</v>
      </c>
      <c r="B191" s="137">
        <v>12</v>
      </c>
      <c r="C191" s="141" t="s">
        <v>92</v>
      </c>
      <c r="D191" s="139">
        <v>7125.3</v>
      </c>
      <c r="E191" s="69">
        <v>6082</v>
      </c>
    </row>
    <row r="192" spans="1:5" x14ac:dyDescent="0.2">
      <c r="A192" s="137">
        <v>84</v>
      </c>
      <c r="B192" s="137">
        <v>3</v>
      </c>
      <c r="C192" s="141">
        <v>14160</v>
      </c>
      <c r="D192" s="139">
        <v>2061.1989400202633</v>
      </c>
      <c r="E192" s="69">
        <v>6082</v>
      </c>
    </row>
    <row r="193" spans="1:5" x14ac:dyDescent="0.2">
      <c r="A193" s="137">
        <v>85</v>
      </c>
      <c r="B193" s="137">
        <v>3.5</v>
      </c>
      <c r="C193" s="141">
        <v>13039</v>
      </c>
      <c r="D193" s="139">
        <v>2419.576121978519</v>
      </c>
      <c r="E193" s="69">
        <v>6082</v>
      </c>
    </row>
    <row r="194" spans="1:5" x14ac:dyDescent="0.2">
      <c r="A194" s="137">
        <v>85</v>
      </c>
      <c r="B194" s="137">
        <v>15</v>
      </c>
      <c r="C194" s="141">
        <v>29883</v>
      </c>
      <c r="D194" s="139">
        <v>8907</v>
      </c>
      <c r="E194" s="69">
        <v>6082</v>
      </c>
    </row>
    <row r="195" spans="1:5" x14ac:dyDescent="0.2">
      <c r="A195" s="137">
        <v>86.3</v>
      </c>
      <c r="B195" s="137">
        <v>2.15</v>
      </c>
      <c r="C195" s="141">
        <v>7481</v>
      </c>
      <c r="D195" s="139">
        <v>1534.6389515465673</v>
      </c>
      <c r="E195" s="69"/>
    </row>
    <row r="196" spans="1:5" x14ac:dyDescent="0.2">
      <c r="A196" s="137">
        <v>88.9</v>
      </c>
      <c r="B196" s="137">
        <v>6.35</v>
      </c>
      <c r="C196" s="141" t="s">
        <v>164</v>
      </c>
      <c r="D196" s="139">
        <v>4447</v>
      </c>
      <c r="E196" s="69">
        <v>6082</v>
      </c>
    </row>
    <row r="197" spans="1:5" x14ac:dyDescent="0.2">
      <c r="A197" s="137">
        <v>90</v>
      </c>
      <c r="B197" s="137">
        <v>3</v>
      </c>
      <c r="C197" s="141">
        <v>12390</v>
      </c>
      <c r="D197" s="139">
        <v>2213.8803429847271</v>
      </c>
      <c r="E197" s="69">
        <v>6082</v>
      </c>
    </row>
    <row r="198" spans="1:5" x14ac:dyDescent="0.2">
      <c r="A198" s="137">
        <v>90</v>
      </c>
      <c r="B198" s="137">
        <v>4</v>
      </c>
      <c r="C198" s="141" t="s">
        <v>384</v>
      </c>
      <c r="D198" s="139">
        <v>2918</v>
      </c>
      <c r="E198" s="69">
        <v>6082</v>
      </c>
    </row>
    <row r="199" spans="1:5" x14ac:dyDescent="0.2">
      <c r="A199" s="137">
        <v>90</v>
      </c>
      <c r="B199" s="137">
        <v>5</v>
      </c>
      <c r="C199" s="141">
        <v>7498</v>
      </c>
      <c r="D199" s="139">
        <v>3604.9775699942875</v>
      </c>
      <c r="E199" s="69">
        <v>6082</v>
      </c>
    </row>
    <row r="200" spans="1:5" x14ac:dyDescent="0.2">
      <c r="A200" s="63">
        <v>91</v>
      </c>
      <c r="B200" s="63">
        <v>4.5</v>
      </c>
      <c r="C200" s="64">
        <v>13620</v>
      </c>
      <c r="D200" s="65">
        <v>3301.735339106533</v>
      </c>
      <c r="E200" s="130"/>
    </row>
    <row r="201" spans="1:5" x14ac:dyDescent="0.2">
      <c r="A201" s="137">
        <v>100</v>
      </c>
      <c r="B201" s="137">
        <v>2</v>
      </c>
      <c r="C201" s="141">
        <v>17134</v>
      </c>
      <c r="D201" s="139">
        <v>1662.5308322797184</v>
      </c>
      <c r="E201" s="69"/>
    </row>
    <row r="202" spans="1:5" x14ac:dyDescent="0.2">
      <c r="A202" s="137">
        <v>100</v>
      </c>
      <c r="B202" s="137">
        <v>3</v>
      </c>
      <c r="C202" s="141">
        <v>10469</v>
      </c>
      <c r="D202" s="139">
        <v>2468.3493479255003</v>
      </c>
      <c r="E202" s="69">
        <v>6082</v>
      </c>
    </row>
    <row r="203" spans="1:5" x14ac:dyDescent="0.2">
      <c r="A203" s="137">
        <v>100</v>
      </c>
      <c r="B203" s="137">
        <v>4</v>
      </c>
      <c r="C203" s="141" t="s">
        <v>321</v>
      </c>
      <c r="D203" s="139">
        <v>3257</v>
      </c>
      <c r="E203" s="69"/>
    </row>
    <row r="204" spans="1:5" x14ac:dyDescent="0.2">
      <c r="A204" s="137">
        <v>100</v>
      </c>
      <c r="B204" s="137">
        <v>5</v>
      </c>
      <c r="C204" s="141">
        <v>7335</v>
      </c>
      <c r="D204" s="139">
        <v>4029.0925782289096</v>
      </c>
      <c r="E204" s="69">
        <v>6082</v>
      </c>
    </row>
    <row r="205" spans="1:5" x14ac:dyDescent="0.2">
      <c r="A205" s="137">
        <v>100</v>
      </c>
      <c r="B205" s="137">
        <v>10</v>
      </c>
      <c r="C205" s="141" t="s">
        <v>357</v>
      </c>
      <c r="D205" s="139">
        <v>7633</v>
      </c>
      <c r="E205" s="69"/>
    </row>
    <row r="206" spans="1:5" x14ac:dyDescent="0.2">
      <c r="A206" s="137">
        <v>100</v>
      </c>
      <c r="B206" s="137">
        <v>20</v>
      </c>
      <c r="C206" s="141" t="s">
        <v>129</v>
      </c>
      <c r="D206" s="139">
        <v>13573</v>
      </c>
      <c r="E206" s="69">
        <v>6082</v>
      </c>
    </row>
    <row r="207" spans="1:5" x14ac:dyDescent="0.2">
      <c r="A207" s="134">
        <v>101</v>
      </c>
      <c r="B207" s="134">
        <v>1.1000000000000001</v>
      </c>
      <c r="C207" s="135" t="s">
        <v>91</v>
      </c>
      <c r="D207" s="136">
        <v>932</v>
      </c>
      <c r="E207" s="21" t="s">
        <v>217</v>
      </c>
    </row>
    <row r="208" spans="1:5" x14ac:dyDescent="0.2">
      <c r="A208" s="137">
        <v>101</v>
      </c>
      <c r="B208" s="137">
        <v>2</v>
      </c>
      <c r="C208" s="104" t="s">
        <v>189</v>
      </c>
      <c r="D208" s="139">
        <v>1679</v>
      </c>
      <c r="E208" s="69"/>
    </row>
    <row r="209" spans="1:5" x14ac:dyDescent="0.2">
      <c r="A209" s="142">
        <v>101.6</v>
      </c>
      <c r="B209" s="142">
        <v>1.62</v>
      </c>
      <c r="C209" s="143" t="s">
        <v>165</v>
      </c>
      <c r="D209" s="144">
        <v>1374</v>
      </c>
      <c r="E209" s="148" t="s">
        <v>262</v>
      </c>
    </row>
    <row r="210" spans="1:5" x14ac:dyDescent="0.2">
      <c r="A210" s="145">
        <v>101.6</v>
      </c>
      <c r="B210" s="145">
        <v>3.25</v>
      </c>
      <c r="C210" s="146">
        <v>29538</v>
      </c>
      <c r="D210" s="147">
        <v>2711</v>
      </c>
      <c r="E210" s="148" t="s">
        <v>246</v>
      </c>
    </row>
    <row r="211" spans="1:5" x14ac:dyDescent="0.2">
      <c r="A211" s="145">
        <v>101.6</v>
      </c>
      <c r="B211" s="145">
        <v>6.35</v>
      </c>
      <c r="C211" s="146">
        <v>29698</v>
      </c>
      <c r="D211" s="147">
        <v>5130</v>
      </c>
      <c r="E211" s="148" t="s">
        <v>247</v>
      </c>
    </row>
    <row r="212" spans="1:5" x14ac:dyDescent="0.2">
      <c r="A212" s="137">
        <v>104</v>
      </c>
      <c r="B212" s="137">
        <v>2</v>
      </c>
      <c r="C212" s="104" t="s">
        <v>190</v>
      </c>
      <c r="D212" s="139">
        <v>1731</v>
      </c>
      <c r="E212" s="69"/>
    </row>
    <row r="213" spans="1:5" x14ac:dyDescent="0.2">
      <c r="A213" s="137">
        <v>108</v>
      </c>
      <c r="B213" s="137">
        <v>3</v>
      </c>
      <c r="C213" s="141">
        <v>17135</v>
      </c>
      <c r="D213" s="139">
        <v>2671.924551878119</v>
      </c>
      <c r="E213" s="69">
        <v>6082</v>
      </c>
    </row>
    <row r="214" spans="1:5" x14ac:dyDescent="0.2">
      <c r="A214" s="137">
        <v>108</v>
      </c>
      <c r="B214" s="137">
        <v>4</v>
      </c>
      <c r="C214" s="141">
        <v>17136</v>
      </c>
      <c r="D214" s="139">
        <v>3528.6368685120556</v>
      </c>
      <c r="E214" s="69">
        <v>6082</v>
      </c>
    </row>
    <row r="215" spans="1:5" x14ac:dyDescent="0.2">
      <c r="A215" s="137">
        <v>110</v>
      </c>
      <c r="B215" s="137">
        <v>3</v>
      </c>
      <c r="C215" s="141" t="s">
        <v>153</v>
      </c>
      <c r="D215" s="139">
        <v>2723.2</v>
      </c>
      <c r="E215" s="69"/>
    </row>
    <row r="216" spans="1:5" x14ac:dyDescent="0.2">
      <c r="A216" s="137">
        <v>110</v>
      </c>
      <c r="B216" s="137">
        <v>4</v>
      </c>
      <c r="C216" s="141">
        <v>7304</v>
      </c>
      <c r="D216" s="139">
        <v>3596.4952698295951</v>
      </c>
      <c r="E216" s="69">
        <v>6082</v>
      </c>
    </row>
    <row r="217" spans="1:5" x14ac:dyDescent="0.2">
      <c r="A217" s="137">
        <v>110</v>
      </c>
      <c r="B217" s="137">
        <v>5</v>
      </c>
      <c r="C217" s="141">
        <v>7618</v>
      </c>
      <c r="D217" s="139">
        <v>4453.2075864635317</v>
      </c>
      <c r="E217" s="69">
        <v>6082</v>
      </c>
    </row>
    <row r="218" spans="1:5" x14ac:dyDescent="0.2">
      <c r="A218" s="142">
        <v>114.3</v>
      </c>
      <c r="B218" s="142">
        <v>3.25</v>
      </c>
      <c r="C218" s="143">
        <v>29539</v>
      </c>
      <c r="D218" s="144">
        <v>3061</v>
      </c>
      <c r="E218" s="35" t="s">
        <v>248</v>
      </c>
    </row>
    <row r="219" spans="1:5" x14ac:dyDescent="0.2">
      <c r="A219" s="142">
        <v>114.3</v>
      </c>
      <c r="B219" s="142">
        <v>6.35</v>
      </c>
      <c r="C219" s="143" t="s">
        <v>166</v>
      </c>
      <c r="D219" s="144">
        <v>5814</v>
      </c>
      <c r="E219" s="35" t="s">
        <v>249</v>
      </c>
    </row>
    <row r="220" spans="1:5" x14ac:dyDescent="0.2">
      <c r="A220" s="134">
        <v>115</v>
      </c>
      <c r="B220" s="134">
        <v>5</v>
      </c>
      <c r="C220" s="135">
        <v>17137</v>
      </c>
      <c r="D220" s="136">
        <v>4665.2650905808432</v>
      </c>
      <c r="E220" s="21" t="s">
        <v>217</v>
      </c>
    </row>
    <row r="221" spans="1:5" x14ac:dyDescent="0.2">
      <c r="A221" s="137">
        <v>120</v>
      </c>
      <c r="B221" s="137">
        <v>3</v>
      </c>
      <c r="C221" s="141">
        <v>17138</v>
      </c>
      <c r="D221" s="139">
        <v>2977.2873578070471</v>
      </c>
      <c r="E221" s="69">
        <v>6082</v>
      </c>
    </row>
    <row r="222" spans="1:5" x14ac:dyDescent="0.2">
      <c r="A222" s="137">
        <v>120</v>
      </c>
      <c r="B222" s="137">
        <v>5</v>
      </c>
      <c r="C222" s="141">
        <v>17139</v>
      </c>
      <c r="D222" s="139">
        <v>4877.3225946981538</v>
      </c>
      <c r="E222" s="69">
        <v>6082</v>
      </c>
    </row>
    <row r="223" spans="1:5" x14ac:dyDescent="0.2">
      <c r="A223" s="63">
        <v>120</v>
      </c>
      <c r="B223" s="63">
        <v>5.25</v>
      </c>
      <c r="C223" s="64">
        <v>10656</v>
      </c>
      <c r="D223" s="65">
        <v>5110.0557054669025</v>
      </c>
      <c r="E223" s="130"/>
    </row>
    <row r="224" spans="1:5" x14ac:dyDescent="0.2">
      <c r="A224" s="137">
        <v>120</v>
      </c>
      <c r="B224" s="137">
        <v>8</v>
      </c>
      <c r="C224" s="138" t="s">
        <v>101</v>
      </c>
      <c r="D224" s="139">
        <v>7600</v>
      </c>
      <c r="E224" s="69">
        <v>6082</v>
      </c>
    </row>
    <row r="225" spans="1:5" x14ac:dyDescent="0.2">
      <c r="A225" s="137">
        <v>120</v>
      </c>
      <c r="B225" s="137">
        <v>10</v>
      </c>
      <c r="C225" s="138" t="s">
        <v>102</v>
      </c>
      <c r="D225" s="139">
        <v>8331</v>
      </c>
      <c r="E225" s="69">
        <v>6082</v>
      </c>
    </row>
    <row r="226" spans="1:5" x14ac:dyDescent="0.2">
      <c r="A226" s="137">
        <v>120</v>
      </c>
      <c r="B226" s="137">
        <v>12</v>
      </c>
      <c r="C226" s="138" t="s">
        <v>208</v>
      </c>
      <c r="D226" s="139"/>
      <c r="E226" s="69">
        <v>6082</v>
      </c>
    </row>
    <row r="227" spans="1:5" x14ac:dyDescent="0.2">
      <c r="A227" s="137">
        <v>121</v>
      </c>
      <c r="B227" s="137">
        <v>4.5</v>
      </c>
      <c r="C227" s="141">
        <v>12518</v>
      </c>
      <c r="D227" s="139">
        <v>4446.8458613400126</v>
      </c>
      <c r="E227" s="69">
        <v>6082</v>
      </c>
    </row>
    <row r="228" spans="1:5" x14ac:dyDescent="0.2">
      <c r="A228" s="137">
        <v>125</v>
      </c>
      <c r="B228" s="137">
        <v>4</v>
      </c>
      <c r="C228" s="141">
        <v>17140</v>
      </c>
      <c r="D228" s="139">
        <v>4105.4332797111419</v>
      </c>
      <c r="E228" s="69">
        <v>6082</v>
      </c>
    </row>
    <row r="229" spans="1:5" x14ac:dyDescent="0.2">
      <c r="A229" s="145">
        <v>127</v>
      </c>
      <c r="B229" s="145">
        <v>3.25</v>
      </c>
      <c r="C229" s="146">
        <v>29703</v>
      </c>
      <c r="D229" s="147">
        <v>3413</v>
      </c>
      <c r="E229" s="148" t="s">
        <v>250</v>
      </c>
    </row>
    <row r="230" spans="1:5" x14ac:dyDescent="0.2">
      <c r="A230" s="145">
        <v>127</v>
      </c>
      <c r="B230" s="145">
        <v>6.35</v>
      </c>
      <c r="C230" s="146">
        <v>29702</v>
      </c>
      <c r="D230" s="147">
        <v>6499</v>
      </c>
      <c r="E230" s="148" t="s">
        <v>251</v>
      </c>
    </row>
    <row r="231" spans="1:5" x14ac:dyDescent="0.2">
      <c r="A231" s="137">
        <v>128</v>
      </c>
      <c r="B231" s="137">
        <v>4</v>
      </c>
      <c r="C231" s="141">
        <v>17141</v>
      </c>
      <c r="D231" s="139">
        <v>4207.2208816874509</v>
      </c>
      <c r="E231" s="69">
        <v>6082</v>
      </c>
    </row>
    <row r="232" spans="1:5" x14ac:dyDescent="0.2">
      <c r="A232" s="137">
        <v>130</v>
      </c>
      <c r="B232" s="137">
        <v>3</v>
      </c>
      <c r="C232" s="141">
        <v>17142</v>
      </c>
      <c r="D232" s="139">
        <v>3231.7563627478203</v>
      </c>
      <c r="E232" s="69">
        <v>6082</v>
      </c>
    </row>
    <row r="233" spans="1:5" x14ac:dyDescent="0.2">
      <c r="A233" s="137">
        <v>130</v>
      </c>
      <c r="B233" s="137">
        <v>5</v>
      </c>
      <c r="C233" s="141">
        <v>17143</v>
      </c>
      <c r="D233" s="139">
        <v>5301.4376029327759</v>
      </c>
      <c r="E233" s="69">
        <v>6082</v>
      </c>
    </row>
    <row r="234" spans="1:5" x14ac:dyDescent="0.2">
      <c r="A234" s="137">
        <v>135</v>
      </c>
      <c r="B234" s="137">
        <v>5</v>
      </c>
      <c r="C234" s="141" t="s">
        <v>313</v>
      </c>
      <c r="D234" s="139">
        <v>5513</v>
      </c>
      <c r="E234" s="69">
        <v>6082</v>
      </c>
    </row>
    <row r="235" spans="1:5" x14ac:dyDescent="0.2">
      <c r="A235" s="137">
        <v>139</v>
      </c>
      <c r="B235" s="137">
        <v>3</v>
      </c>
      <c r="C235" s="141" t="s">
        <v>154</v>
      </c>
      <c r="D235" s="139">
        <v>3460.9</v>
      </c>
      <c r="E235" s="69"/>
    </row>
    <row r="236" spans="1:5" x14ac:dyDescent="0.2">
      <c r="A236" s="134">
        <v>140</v>
      </c>
      <c r="B236" s="134">
        <v>4</v>
      </c>
      <c r="C236" s="135" t="s">
        <v>155</v>
      </c>
      <c r="D236" s="136">
        <v>4614</v>
      </c>
      <c r="E236" s="21" t="s">
        <v>217</v>
      </c>
    </row>
    <row r="237" spans="1:5" x14ac:dyDescent="0.2">
      <c r="A237" s="137">
        <v>140</v>
      </c>
      <c r="B237" s="137">
        <v>5</v>
      </c>
      <c r="C237" s="141">
        <v>14259</v>
      </c>
      <c r="D237" s="139">
        <v>5725.552611167398</v>
      </c>
      <c r="E237" s="69">
        <v>6082</v>
      </c>
    </row>
    <row r="238" spans="1:5" x14ac:dyDescent="0.2">
      <c r="A238" s="137">
        <v>150</v>
      </c>
      <c r="B238" s="137">
        <v>2.5</v>
      </c>
      <c r="C238" s="141" t="s">
        <v>121</v>
      </c>
      <c r="D238" s="139">
        <v>3128</v>
      </c>
      <c r="E238" s="69"/>
    </row>
    <row r="239" spans="1:5" x14ac:dyDescent="0.2">
      <c r="A239" s="142">
        <v>152</v>
      </c>
      <c r="B239" s="142">
        <v>6.35</v>
      </c>
      <c r="C239" s="143">
        <v>29699</v>
      </c>
      <c r="D239" s="144">
        <v>7846</v>
      </c>
      <c r="E239" s="35" t="s">
        <v>252</v>
      </c>
    </row>
    <row r="240" spans="1:5" x14ac:dyDescent="0.2">
      <c r="A240" s="137">
        <v>152.4</v>
      </c>
      <c r="B240" s="137">
        <v>2.5</v>
      </c>
      <c r="C240" s="141" t="s">
        <v>167</v>
      </c>
      <c r="D240" s="139">
        <v>3178</v>
      </c>
      <c r="E240" s="69">
        <v>6082</v>
      </c>
    </row>
    <row r="241" spans="1:5" x14ac:dyDescent="0.2">
      <c r="A241" s="137">
        <v>160</v>
      </c>
      <c r="B241" s="137">
        <v>5</v>
      </c>
      <c r="C241" s="141" t="s">
        <v>168</v>
      </c>
      <c r="D241" s="139">
        <v>6574.5</v>
      </c>
      <c r="E241" s="69">
        <v>6082</v>
      </c>
    </row>
  </sheetData>
  <autoFilter ref="A2:E241" xr:uid="{00000000-0009-0000-0000-000003000000}"/>
  <mergeCells count="1">
    <mergeCell ref="A1:E1"/>
  </mergeCells>
  <phoneticPr fontId="3" type="noConversion"/>
  <pageMargins left="0.88" right="0.45" top="1" bottom="1" header="0.5" footer="0.5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165"/>
  <sheetViews>
    <sheetView workbookViewId="0">
      <pane ySplit="2" topLeftCell="A132" activePane="bottomLeft" state="frozen"/>
      <selection activeCell="G2" sqref="G1:H1048576"/>
      <selection pane="bottomLeft" activeCell="G2" sqref="G1:H1048576"/>
    </sheetView>
  </sheetViews>
  <sheetFormatPr defaultRowHeight="12.75" x14ac:dyDescent="0.2"/>
  <cols>
    <col min="1" max="1" width="6.85546875" bestFit="1" customWidth="1"/>
    <col min="2" max="2" width="8.7109375" customWidth="1"/>
    <col min="3" max="3" width="7" bestFit="1" customWidth="1"/>
    <col min="4" max="4" width="12.140625" style="5" bestFit="1" customWidth="1"/>
    <col min="5" max="5" width="12.28515625" style="5" bestFit="1" customWidth="1"/>
    <col min="6" max="6" width="7.140625" bestFit="1" customWidth="1"/>
    <col min="7" max="7" width="6.42578125" bestFit="1" customWidth="1"/>
    <col min="8" max="8" width="44.7109375" bestFit="1" customWidth="1"/>
  </cols>
  <sheetData>
    <row r="1" spans="1:8" ht="158.25" customHeight="1" x14ac:dyDescent="0.2">
      <c r="A1" s="348"/>
      <c r="B1" s="348"/>
      <c r="C1" s="348"/>
      <c r="D1" s="348"/>
      <c r="E1" s="348"/>
      <c r="F1" s="348"/>
      <c r="G1" s="348"/>
      <c r="H1" s="348"/>
    </row>
    <row r="2" spans="1:8" s="2" customFormat="1" ht="32.25" customHeight="1" x14ac:dyDescent="0.2">
      <c r="A2" s="1" t="s">
        <v>66</v>
      </c>
      <c r="B2" s="1" t="s">
        <v>64</v>
      </c>
      <c r="C2" s="3" t="s">
        <v>65</v>
      </c>
      <c r="D2" s="1" t="s">
        <v>68</v>
      </c>
      <c r="E2" s="1" t="s">
        <v>67</v>
      </c>
      <c r="F2" s="1" t="s">
        <v>61</v>
      </c>
      <c r="G2" s="1" t="s">
        <v>62</v>
      </c>
      <c r="H2" s="12" t="s">
        <v>125</v>
      </c>
    </row>
    <row r="3" spans="1:8" x14ac:dyDescent="0.2">
      <c r="A3" s="152">
        <v>15</v>
      </c>
      <c r="B3" s="152">
        <v>10</v>
      </c>
      <c r="C3" s="152">
        <v>1.5</v>
      </c>
      <c r="D3" s="153">
        <v>7077</v>
      </c>
      <c r="E3" s="154">
        <v>177.99140701482233</v>
      </c>
      <c r="F3" s="153"/>
      <c r="G3" s="153"/>
      <c r="H3" s="69"/>
    </row>
    <row r="4" spans="1:8" x14ac:dyDescent="0.2">
      <c r="A4" s="152">
        <v>18</v>
      </c>
      <c r="B4" s="152">
        <v>12</v>
      </c>
      <c r="C4" s="152">
        <v>1.1000000000000001</v>
      </c>
      <c r="D4" s="153">
        <v>7525</v>
      </c>
      <c r="E4" s="154">
        <v>164.92340701482226</v>
      </c>
      <c r="F4" s="153"/>
      <c r="G4" s="153"/>
      <c r="H4" s="69"/>
    </row>
    <row r="5" spans="1:8" x14ac:dyDescent="0.2">
      <c r="A5" s="152">
        <v>18</v>
      </c>
      <c r="B5" s="152">
        <v>12</v>
      </c>
      <c r="C5" s="152">
        <v>1.3</v>
      </c>
      <c r="D5" s="153">
        <v>7159</v>
      </c>
      <c r="E5" s="154">
        <v>192.13940701482227</v>
      </c>
      <c r="F5" s="153"/>
      <c r="G5" s="153"/>
      <c r="H5" s="69"/>
    </row>
    <row r="6" spans="1:8" x14ac:dyDescent="0.2">
      <c r="A6" s="174">
        <v>18</v>
      </c>
      <c r="B6" s="174">
        <v>12</v>
      </c>
      <c r="C6" s="174">
        <v>1.8</v>
      </c>
      <c r="D6" s="127" t="s">
        <v>24</v>
      </c>
      <c r="E6" s="128">
        <v>256.39940701482232</v>
      </c>
      <c r="F6" s="174"/>
      <c r="G6" s="174"/>
      <c r="H6" s="130"/>
    </row>
    <row r="7" spans="1:8" x14ac:dyDescent="0.2">
      <c r="A7" s="152">
        <v>20</v>
      </c>
      <c r="B7" s="152">
        <v>10</v>
      </c>
      <c r="C7" s="152">
        <v>1.5</v>
      </c>
      <c r="D7" s="153">
        <v>7075</v>
      </c>
      <c r="E7" s="154">
        <v>218.49140701482233</v>
      </c>
      <c r="F7" s="153"/>
      <c r="G7" s="153"/>
      <c r="H7" s="69"/>
    </row>
    <row r="8" spans="1:8" x14ac:dyDescent="0.2">
      <c r="A8" s="152">
        <v>20</v>
      </c>
      <c r="B8" s="152">
        <v>10</v>
      </c>
      <c r="C8" s="152">
        <v>2</v>
      </c>
      <c r="D8" s="153">
        <v>10651</v>
      </c>
      <c r="E8" s="154">
        <v>280.59140701482232</v>
      </c>
      <c r="F8" s="153"/>
      <c r="G8" s="153"/>
      <c r="H8" s="69"/>
    </row>
    <row r="9" spans="1:8" x14ac:dyDescent="0.2">
      <c r="A9" s="155">
        <v>20</v>
      </c>
      <c r="B9" s="155">
        <v>15</v>
      </c>
      <c r="C9" s="155">
        <v>1.3</v>
      </c>
      <c r="D9" s="156">
        <v>7081</v>
      </c>
      <c r="E9" s="157">
        <v>227.23940701482235</v>
      </c>
      <c r="F9" s="156"/>
      <c r="G9" s="156"/>
      <c r="H9" s="21" t="s">
        <v>217</v>
      </c>
    </row>
    <row r="10" spans="1:8" x14ac:dyDescent="0.2">
      <c r="A10" s="152">
        <v>20</v>
      </c>
      <c r="B10" s="152">
        <v>15</v>
      </c>
      <c r="C10" s="152">
        <v>1.5</v>
      </c>
      <c r="D10" s="153">
        <v>7076</v>
      </c>
      <c r="E10" s="154">
        <v>258.99140701482236</v>
      </c>
      <c r="F10" s="153"/>
      <c r="G10" s="153"/>
      <c r="H10" s="69"/>
    </row>
    <row r="11" spans="1:8" x14ac:dyDescent="0.2">
      <c r="A11" s="152">
        <v>20</v>
      </c>
      <c r="B11" s="152">
        <v>15</v>
      </c>
      <c r="C11" s="152">
        <v>2</v>
      </c>
      <c r="D11" s="153">
        <v>10334</v>
      </c>
      <c r="E11" s="154">
        <v>334.59140701482232</v>
      </c>
      <c r="F11" s="153"/>
      <c r="G11" s="153"/>
      <c r="H11" s="69"/>
    </row>
    <row r="12" spans="1:8" x14ac:dyDescent="0.2">
      <c r="A12" s="158">
        <v>22</v>
      </c>
      <c r="B12" s="158">
        <v>12.5</v>
      </c>
      <c r="C12" s="158">
        <v>1.3</v>
      </c>
      <c r="D12" s="159">
        <v>7131</v>
      </c>
      <c r="E12" s="160">
        <v>223.72940701482233</v>
      </c>
      <c r="F12" s="159"/>
      <c r="G12" s="159"/>
      <c r="H12" s="44" t="s">
        <v>216</v>
      </c>
    </row>
    <row r="13" spans="1:8" x14ac:dyDescent="0.2">
      <c r="A13" s="152">
        <v>25</v>
      </c>
      <c r="B13" s="152">
        <v>10</v>
      </c>
      <c r="C13" s="152">
        <v>2</v>
      </c>
      <c r="D13" s="153">
        <v>7095</v>
      </c>
      <c r="E13" s="154">
        <v>334.59140701482232</v>
      </c>
      <c r="F13" s="153"/>
      <c r="G13" s="153"/>
      <c r="H13" s="69"/>
    </row>
    <row r="14" spans="1:8" x14ac:dyDescent="0.2">
      <c r="A14" s="158">
        <v>25</v>
      </c>
      <c r="B14" s="158">
        <v>15</v>
      </c>
      <c r="C14" s="158">
        <v>1.3</v>
      </c>
      <c r="D14" s="159">
        <v>7472</v>
      </c>
      <c r="E14" s="160">
        <v>251.39986379217069</v>
      </c>
      <c r="F14" s="159">
        <v>2.5</v>
      </c>
      <c r="G14" s="159">
        <v>1.2</v>
      </c>
      <c r="H14" s="44" t="s">
        <v>216</v>
      </c>
    </row>
    <row r="15" spans="1:8" x14ac:dyDescent="0.2">
      <c r="A15" s="152">
        <v>25</v>
      </c>
      <c r="B15" s="152">
        <v>15</v>
      </c>
      <c r="C15" s="152">
        <v>1.5</v>
      </c>
      <c r="D15" s="153">
        <v>7078</v>
      </c>
      <c r="E15" s="154">
        <v>299.49140701482236</v>
      </c>
      <c r="F15" s="153"/>
      <c r="G15" s="153"/>
      <c r="H15" s="69"/>
    </row>
    <row r="16" spans="1:8" x14ac:dyDescent="0.2">
      <c r="A16" s="152">
        <v>25</v>
      </c>
      <c r="B16" s="152">
        <v>15</v>
      </c>
      <c r="C16" s="152">
        <v>2</v>
      </c>
      <c r="D16" s="153">
        <v>17080</v>
      </c>
      <c r="E16" s="154">
        <v>388.59140701482232</v>
      </c>
      <c r="F16" s="153"/>
      <c r="G16" s="161"/>
      <c r="H16" s="69"/>
    </row>
    <row r="17" spans="1:8" x14ac:dyDescent="0.2">
      <c r="A17" s="152">
        <v>25</v>
      </c>
      <c r="B17" s="152">
        <v>20</v>
      </c>
      <c r="C17" s="152">
        <v>2</v>
      </c>
      <c r="D17" s="153">
        <v>17081</v>
      </c>
      <c r="E17" s="154">
        <v>442.59140701482232</v>
      </c>
      <c r="F17" s="153"/>
      <c r="G17" s="153"/>
      <c r="H17" s="69"/>
    </row>
    <row r="18" spans="1:8" x14ac:dyDescent="0.2">
      <c r="A18" s="152">
        <v>30</v>
      </c>
      <c r="B18" s="152">
        <v>15</v>
      </c>
      <c r="C18" s="152">
        <v>1</v>
      </c>
      <c r="D18" s="161" t="s">
        <v>25</v>
      </c>
      <c r="E18" s="154">
        <v>231.99140701482233</v>
      </c>
      <c r="F18" s="153"/>
      <c r="G18" s="153"/>
      <c r="H18" s="69"/>
    </row>
    <row r="19" spans="1:8" x14ac:dyDescent="0.2">
      <c r="A19" s="152">
        <v>30</v>
      </c>
      <c r="B19" s="152">
        <v>15</v>
      </c>
      <c r="C19" s="152">
        <v>1.3</v>
      </c>
      <c r="D19" s="161" t="s">
        <v>60</v>
      </c>
      <c r="E19" s="154">
        <v>298</v>
      </c>
      <c r="F19" s="153"/>
      <c r="G19" s="153"/>
      <c r="H19" s="69"/>
    </row>
    <row r="20" spans="1:8" x14ac:dyDescent="0.2">
      <c r="A20" s="155">
        <v>30</v>
      </c>
      <c r="B20" s="155">
        <v>15</v>
      </c>
      <c r="C20" s="155">
        <v>1.5</v>
      </c>
      <c r="D20" s="156">
        <v>7425</v>
      </c>
      <c r="E20" s="157">
        <v>340.2</v>
      </c>
      <c r="F20" s="156"/>
      <c r="G20" s="156"/>
      <c r="H20" s="21" t="s">
        <v>217</v>
      </c>
    </row>
    <row r="21" spans="1:8" x14ac:dyDescent="0.2">
      <c r="A21" s="152">
        <v>30</v>
      </c>
      <c r="B21" s="152">
        <v>15</v>
      </c>
      <c r="C21" s="152">
        <v>2</v>
      </c>
      <c r="D21" s="153">
        <v>7072</v>
      </c>
      <c r="E21" s="154">
        <v>442.8</v>
      </c>
      <c r="F21" s="153"/>
      <c r="G21" s="153"/>
      <c r="H21" s="69"/>
    </row>
    <row r="22" spans="1:8" x14ac:dyDescent="0.2">
      <c r="A22" s="152">
        <v>30</v>
      </c>
      <c r="B22" s="152">
        <v>20</v>
      </c>
      <c r="C22" s="152">
        <v>1.2</v>
      </c>
      <c r="D22" s="153" t="s">
        <v>116</v>
      </c>
      <c r="E22" s="154">
        <v>308.39999999999998</v>
      </c>
      <c r="F22" s="153"/>
      <c r="G22" s="153"/>
      <c r="H22" s="69"/>
    </row>
    <row r="23" spans="1:8" x14ac:dyDescent="0.2">
      <c r="A23" s="155">
        <v>30</v>
      </c>
      <c r="B23" s="155">
        <v>20</v>
      </c>
      <c r="C23" s="155">
        <v>1.5</v>
      </c>
      <c r="D23" s="156">
        <v>7297</v>
      </c>
      <c r="E23" s="157">
        <v>380.4914070148223</v>
      </c>
      <c r="F23" s="156"/>
      <c r="G23" s="156"/>
      <c r="H23" s="21" t="s">
        <v>217</v>
      </c>
    </row>
    <row r="24" spans="1:8" x14ac:dyDescent="0.2">
      <c r="A24" s="152">
        <v>30</v>
      </c>
      <c r="B24" s="152">
        <v>20</v>
      </c>
      <c r="C24" s="152">
        <v>1.5</v>
      </c>
      <c r="D24" s="153">
        <v>7361</v>
      </c>
      <c r="E24" s="154">
        <v>370.27035074111603</v>
      </c>
      <c r="F24" s="153">
        <v>2.25</v>
      </c>
      <c r="G24" s="153">
        <v>0.75</v>
      </c>
      <c r="H24" s="69"/>
    </row>
    <row r="25" spans="1:8" x14ac:dyDescent="0.2">
      <c r="A25" s="158">
        <v>30</v>
      </c>
      <c r="B25" s="158">
        <v>20</v>
      </c>
      <c r="C25" s="158">
        <v>1.9</v>
      </c>
      <c r="D25" s="159">
        <v>7243</v>
      </c>
      <c r="E25" s="160">
        <v>473.80340701482231</v>
      </c>
      <c r="F25" s="159"/>
      <c r="G25" s="159"/>
      <c r="H25" s="44" t="s">
        <v>216</v>
      </c>
    </row>
    <row r="26" spans="1:8" x14ac:dyDescent="0.2">
      <c r="A26" s="152">
        <v>30</v>
      </c>
      <c r="B26" s="152">
        <v>20</v>
      </c>
      <c r="C26" s="152">
        <v>2</v>
      </c>
      <c r="D26" s="153">
        <v>7222</v>
      </c>
      <c r="E26" s="154">
        <v>496.59140701482232</v>
      </c>
      <c r="F26" s="153"/>
      <c r="G26" s="153"/>
      <c r="H26" s="69"/>
    </row>
    <row r="27" spans="1:8" x14ac:dyDescent="0.2">
      <c r="A27" s="152">
        <v>30</v>
      </c>
      <c r="B27" s="152">
        <v>20</v>
      </c>
      <c r="C27" s="152">
        <v>3</v>
      </c>
      <c r="D27" s="153">
        <v>17082</v>
      </c>
      <c r="E27" s="154">
        <v>712.59140701482238</v>
      </c>
      <c r="F27" s="153"/>
      <c r="G27" s="161"/>
      <c r="H27" s="105"/>
    </row>
    <row r="28" spans="1:8" x14ac:dyDescent="0.2">
      <c r="A28" s="158">
        <v>34.799999999999997</v>
      </c>
      <c r="B28" s="158">
        <v>19.8</v>
      </c>
      <c r="C28" s="158">
        <v>1.5</v>
      </c>
      <c r="D28" s="159">
        <v>7587</v>
      </c>
      <c r="E28" s="160">
        <v>408.68920065876961</v>
      </c>
      <c r="F28" s="159">
        <v>2.5</v>
      </c>
      <c r="G28" s="159">
        <v>1.5</v>
      </c>
      <c r="H28" s="44" t="s">
        <v>216</v>
      </c>
    </row>
    <row r="29" spans="1:8" x14ac:dyDescent="0.2">
      <c r="A29" s="152">
        <v>35</v>
      </c>
      <c r="B29" s="152">
        <v>15</v>
      </c>
      <c r="C29" s="152">
        <v>1.5</v>
      </c>
      <c r="D29" s="153">
        <v>7094</v>
      </c>
      <c r="E29" s="154">
        <v>380.4914070148223</v>
      </c>
      <c r="F29" s="153"/>
      <c r="G29" s="153"/>
      <c r="H29" s="69"/>
    </row>
    <row r="30" spans="1:8" x14ac:dyDescent="0.2">
      <c r="A30" s="158">
        <v>35</v>
      </c>
      <c r="B30" s="158">
        <v>20</v>
      </c>
      <c r="C30" s="158">
        <v>1.5</v>
      </c>
      <c r="D30" s="159">
        <v>7295</v>
      </c>
      <c r="E30" s="160">
        <v>398.60242660575136</v>
      </c>
      <c r="F30" s="159">
        <v>4</v>
      </c>
      <c r="G30" s="159">
        <v>2.5</v>
      </c>
      <c r="H30" s="44" t="s">
        <v>216</v>
      </c>
    </row>
    <row r="31" spans="1:8" x14ac:dyDescent="0.2">
      <c r="A31" s="152">
        <v>35</v>
      </c>
      <c r="B31" s="152">
        <v>20</v>
      </c>
      <c r="C31" s="152">
        <v>2.5</v>
      </c>
      <c r="D31" s="153">
        <v>17083</v>
      </c>
      <c r="E31" s="154">
        <v>674.79140701482231</v>
      </c>
      <c r="F31" s="153"/>
      <c r="G31" s="153"/>
      <c r="H31" s="69"/>
    </row>
    <row r="32" spans="1:8" x14ac:dyDescent="0.2">
      <c r="A32" s="152">
        <v>35</v>
      </c>
      <c r="B32" s="152">
        <v>25</v>
      </c>
      <c r="C32" s="152">
        <v>1.5</v>
      </c>
      <c r="D32" s="153">
        <v>7411</v>
      </c>
      <c r="E32" s="154">
        <v>461.7</v>
      </c>
      <c r="F32" s="153"/>
      <c r="G32" s="153"/>
      <c r="H32" s="69"/>
    </row>
    <row r="33" spans="1:8" x14ac:dyDescent="0.2">
      <c r="A33" s="152">
        <v>35</v>
      </c>
      <c r="B33" s="152">
        <v>25</v>
      </c>
      <c r="C33" s="152">
        <v>2</v>
      </c>
      <c r="D33" s="153">
        <v>17084</v>
      </c>
      <c r="E33" s="154">
        <v>604.59140701482238</v>
      </c>
      <c r="F33" s="153"/>
      <c r="G33" s="161"/>
      <c r="H33" s="69"/>
    </row>
    <row r="34" spans="1:8" x14ac:dyDescent="0.2">
      <c r="A34" s="162">
        <v>38.1</v>
      </c>
      <c r="B34" s="162">
        <v>19.05</v>
      </c>
      <c r="C34" s="162">
        <v>1.59</v>
      </c>
      <c r="D34" s="163" t="s">
        <v>343</v>
      </c>
      <c r="E34" s="164">
        <v>305</v>
      </c>
      <c r="F34" s="163"/>
      <c r="G34" s="165"/>
      <c r="H34" s="35" t="s">
        <v>344</v>
      </c>
    </row>
    <row r="35" spans="1:8" x14ac:dyDescent="0.2">
      <c r="A35" s="162">
        <v>38.1</v>
      </c>
      <c r="B35" s="162">
        <v>25.4</v>
      </c>
      <c r="C35" s="162">
        <v>3.25</v>
      </c>
      <c r="D35" s="163">
        <v>29542</v>
      </c>
      <c r="E35" s="164">
        <v>1000</v>
      </c>
      <c r="F35" s="163"/>
      <c r="G35" s="165"/>
      <c r="H35" s="35" t="s">
        <v>345</v>
      </c>
    </row>
    <row r="36" spans="1:8" x14ac:dyDescent="0.2">
      <c r="A36" s="152">
        <v>40</v>
      </c>
      <c r="B36" s="152">
        <v>15</v>
      </c>
      <c r="C36" s="152">
        <v>1.8</v>
      </c>
      <c r="D36" s="153">
        <v>7408</v>
      </c>
      <c r="E36" s="154">
        <v>499.39940701482237</v>
      </c>
      <c r="F36" s="153"/>
      <c r="G36" s="153"/>
      <c r="H36" s="69"/>
    </row>
    <row r="37" spans="1:8" x14ac:dyDescent="0.2">
      <c r="A37" s="152">
        <v>40</v>
      </c>
      <c r="B37" s="152">
        <v>15</v>
      </c>
      <c r="C37" s="152">
        <v>2</v>
      </c>
      <c r="D37" s="153">
        <v>11098</v>
      </c>
      <c r="E37" s="154">
        <v>550.59140701482227</v>
      </c>
      <c r="F37" s="153"/>
      <c r="G37" s="153"/>
      <c r="H37" s="69"/>
    </row>
    <row r="38" spans="1:8" x14ac:dyDescent="0.2">
      <c r="A38" s="155">
        <v>40</v>
      </c>
      <c r="B38" s="155">
        <v>20</v>
      </c>
      <c r="C38" s="155">
        <v>1</v>
      </c>
      <c r="D38" s="156">
        <v>14263</v>
      </c>
      <c r="E38" s="157">
        <v>312.99140701482236</v>
      </c>
      <c r="F38" s="156"/>
      <c r="G38" s="156"/>
      <c r="H38" s="21" t="s">
        <v>217</v>
      </c>
    </row>
    <row r="39" spans="1:8" x14ac:dyDescent="0.2">
      <c r="A39" s="152">
        <v>40</v>
      </c>
      <c r="B39" s="152">
        <v>20</v>
      </c>
      <c r="C39" s="152">
        <v>1.5</v>
      </c>
      <c r="D39" s="153">
        <v>7360</v>
      </c>
      <c r="E39" s="154">
        <v>451.27035074111603</v>
      </c>
      <c r="F39" s="153">
        <v>2.25</v>
      </c>
      <c r="G39" s="153">
        <v>0.75</v>
      </c>
      <c r="H39" s="69"/>
    </row>
    <row r="40" spans="1:8" x14ac:dyDescent="0.2">
      <c r="A40" s="155">
        <v>40</v>
      </c>
      <c r="B40" s="155">
        <v>20</v>
      </c>
      <c r="C40" s="155">
        <v>1.5</v>
      </c>
      <c r="D40" s="156">
        <v>7444</v>
      </c>
      <c r="E40" s="157">
        <v>461.4914070148223</v>
      </c>
      <c r="F40" s="156"/>
      <c r="G40" s="156"/>
      <c r="H40" s="21" t="s">
        <v>217</v>
      </c>
    </row>
    <row r="41" spans="1:8" x14ac:dyDescent="0.2">
      <c r="A41" s="152">
        <v>40</v>
      </c>
      <c r="B41" s="152">
        <v>20</v>
      </c>
      <c r="C41" s="152">
        <v>2</v>
      </c>
      <c r="D41" s="153">
        <v>7063</v>
      </c>
      <c r="E41" s="154">
        <v>604.59140701482238</v>
      </c>
      <c r="F41" s="153"/>
      <c r="G41" s="153"/>
      <c r="H41" s="69"/>
    </row>
    <row r="42" spans="1:8" x14ac:dyDescent="0.2">
      <c r="A42" s="152">
        <v>40</v>
      </c>
      <c r="B42" s="152">
        <v>20</v>
      </c>
      <c r="C42" s="152">
        <v>2</v>
      </c>
      <c r="D42" s="153" t="s">
        <v>78</v>
      </c>
      <c r="E42" s="154">
        <v>595.6</v>
      </c>
      <c r="F42" s="153">
        <v>2</v>
      </c>
      <c r="G42" s="153"/>
      <c r="H42" s="69"/>
    </row>
    <row r="43" spans="1:8" x14ac:dyDescent="0.2">
      <c r="A43" s="152">
        <v>40</v>
      </c>
      <c r="B43" s="152">
        <v>20</v>
      </c>
      <c r="C43" s="152">
        <v>2.5</v>
      </c>
      <c r="D43" s="153" t="s">
        <v>79</v>
      </c>
      <c r="E43" s="154">
        <v>742.5</v>
      </c>
      <c r="F43" s="153"/>
      <c r="G43" s="153"/>
      <c r="H43" s="69"/>
    </row>
    <row r="44" spans="1:8" x14ac:dyDescent="0.2">
      <c r="A44" s="152">
        <v>40</v>
      </c>
      <c r="B44" s="152">
        <v>20</v>
      </c>
      <c r="C44" s="152">
        <v>3</v>
      </c>
      <c r="D44" s="153">
        <v>7248</v>
      </c>
      <c r="E44" s="154">
        <v>874.59140701482238</v>
      </c>
      <c r="F44" s="153"/>
      <c r="G44" s="153"/>
      <c r="H44" s="105"/>
    </row>
    <row r="45" spans="1:8" x14ac:dyDescent="0.2">
      <c r="A45" s="152">
        <v>40</v>
      </c>
      <c r="B45" s="152">
        <v>25</v>
      </c>
      <c r="C45" s="152">
        <v>1.2</v>
      </c>
      <c r="D45" s="153" t="s">
        <v>112</v>
      </c>
      <c r="E45" s="154">
        <v>405.5</v>
      </c>
      <c r="F45" s="153"/>
      <c r="G45" s="153"/>
      <c r="H45" s="69"/>
    </row>
    <row r="46" spans="1:8" x14ac:dyDescent="0.2">
      <c r="A46" s="152">
        <v>40</v>
      </c>
      <c r="B46" s="152">
        <v>25</v>
      </c>
      <c r="C46" s="152">
        <v>2</v>
      </c>
      <c r="D46" s="153">
        <v>11099</v>
      </c>
      <c r="E46" s="154">
        <v>658.59140701482238</v>
      </c>
      <c r="F46" s="153"/>
      <c r="G46" s="153"/>
      <c r="H46" s="69"/>
    </row>
    <row r="47" spans="1:8" x14ac:dyDescent="0.2">
      <c r="A47" s="152">
        <v>40</v>
      </c>
      <c r="B47" s="152">
        <v>30</v>
      </c>
      <c r="C47" s="152">
        <v>1.5</v>
      </c>
      <c r="D47" s="153">
        <v>7588</v>
      </c>
      <c r="E47" s="154">
        <v>542.70000000000005</v>
      </c>
      <c r="F47" s="153"/>
      <c r="G47" s="153"/>
      <c r="H47" s="69"/>
    </row>
    <row r="48" spans="1:8" x14ac:dyDescent="0.2">
      <c r="A48" s="152">
        <v>40</v>
      </c>
      <c r="B48" s="152">
        <v>30</v>
      </c>
      <c r="C48" s="152">
        <v>2</v>
      </c>
      <c r="D48" s="153">
        <v>10468</v>
      </c>
      <c r="E48" s="154">
        <v>712.59140701482238</v>
      </c>
      <c r="F48" s="153"/>
      <c r="G48" s="153"/>
      <c r="H48" s="69"/>
    </row>
    <row r="49" spans="1:8" x14ac:dyDescent="0.2">
      <c r="A49" s="152">
        <v>40</v>
      </c>
      <c r="B49" s="152">
        <v>30</v>
      </c>
      <c r="C49" s="152">
        <v>3</v>
      </c>
      <c r="D49" s="153">
        <v>7502</v>
      </c>
      <c r="E49" s="154">
        <v>1036.5914070148224</v>
      </c>
      <c r="F49" s="153"/>
      <c r="G49" s="153"/>
      <c r="H49" s="69"/>
    </row>
    <row r="50" spans="1:8" x14ac:dyDescent="0.2">
      <c r="A50" s="152">
        <v>40</v>
      </c>
      <c r="B50" s="152">
        <v>30</v>
      </c>
      <c r="C50" s="152">
        <v>4</v>
      </c>
      <c r="D50" s="161" t="s">
        <v>26</v>
      </c>
      <c r="E50" s="154">
        <v>1339.2</v>
      </c>
      <c r="F50" s="153"/>
      <c r="G50" s="153"/>
      <c r="H50" s="69"/>
    </row>
    <row r="51" spans="1:8" x14ac:dyDescent="0.2">
      <c r="A51" s="152">
        <v>42.6</v>
      </c>
      <c r="B51" s="152">
        <v>22.8</v>
      </c>
      <c r="C51" s="152">
        <v>2.8</v>
      </c>
      <c r="D51" s="153">
        <v>7037</v>
      </c>
      <c r="E51" s="154">
        <v>886.0052332911888</v>
      </c>
      <c r="F51" s="153">
        <v>2.8</v>
      </c>
      <c r="G51" s="153"/>
      <c r="H51" s="69"/>
    </row>
    <row r="52" spans="1:8" x14ac:dyDescent="0.2">
      <c r="A52" s="152">
        <v>45</v>
      </c>
      <c r="B52" s="152">
        <v>20</v>
      </c>
      <c r="C52" s="152">
        <v>2</v>
      </c>
      <c r="D52" s="161" t="s">
        <v>27</v>
      </c>
      <c r="E52" s="154">
        <v>658.59140701482238</v>
      </c>
      <c r="F52" s="153"/>
      <c r="G52" s="153"/>
      <c r="H52" s="69"/>
    </row>
    <row r="53" spans="1:8" x14ac:dyDescent="0.2">
      <c r="A53" s="152">
        <v>45</v>
      </c>
      <c r="B53" s="152">
        <v>30</v>
      </c>
      <c r="C53" s="152">
        <v>2</v>
      </c>
      <c r="D53" s="161" t="s">
        <v>123</v>
      </c>
      <c r="E53" s="154">
        <v>767</v>
      </c>
      <c r="F53" s="153"/>
      <c r="G53" s="153"/>
      <c r="H53" s="69"/>
    </row>
    <row r="54" spans="1:8" x14ac:dyDescent="0.2">
      <c r="A54" s="152">
        <v>46.3</v>
      </c>
      <c r="B54" s="152">
        <v>36.299999999999997</v>
      </c>
      <c r="C54" s="152">
        <v>1.5</v>
      </c>
      <c r="D54" s="153">
        <v>7395</v>
      </c>
      <c r="E54" s="154">
        <v>642.44230016469237</v>
      </c>
      <c r="F54" s="153">
        <v>1</v>
      </c>
      <c r="G54" s="153"/>
      <c r="H54" s="69"/>
    </row>
    <row r="55" spans="1:8" x14ac:dyDescent="0.2">
      <c r="A55" s="152">
        <v>47.5</v>
      </c>
      <c r="B55" s="152">
        <v>45</v>
      </c>
      <c r="C55" s="152">
        <v>4</v>
      </c>
      <c r="D55" s="153" t="s">
        <v>146</v>
      </c>
      <c r="E55" s="154">
        <v>1816</v>
      </c>
      <c r="F55" s="153">
        <v>2</v>
      </c>
      <c r="G55" s="153"/>
      <c r="H55" s="69"/>
    </row>
    <row r="56" spans="1:8" x14ac:dyDescent="0.2">
      <c r="A56" s="158">
        <v>48</v>
      </c>
      <c r="B56" s="158">
        <v>41</v>
      </c>
      <c r="C56" s="158">
        <v>6.5</v>
      </c>
      <c r="D56" s="159">
        <v>7089</v>
      </c>
      <c r="E56" s="160">
        <v>2667.3914070148226</v>
      </c>
      <c r="F56" s="159"/>
      <c r="G56" s="159"/>
      <c r="H56" s="44" t="s">
        <v>216</v>
      </c>
    </row>
    <row r="57" spans="1:8" x14ac:dyDescent="0.2">
      <c r="A57" s="152">
        <v>50</v>
      </c>
      <c r="B57" s="152">
        <v>15</v>
      </c>
      <c r="C57" s="152">
        <v>1.4</v>
      </c>
      <c r="D57" s="153">
        <v>7344</v>
      </c>
      <c r="E57" s="154">
        <v>470.02340701482223</v>
      </c>
      <c r="F57" s="153"/>
      <c r="G57" s="153"/>
      <c r="H57" s="69"/>
    </row>
    <row r="58" spans="1:8" x14ac:dyDescent="0.2">
      <c r="A58" s="152">
        <v>50</v>
      </c>
      <c r="B58" s="152">
        <v>15</v>
      </c>
      <c r="C58" s="152">
        <v>1.5</v>
      </c>
      <c r="D58" s="153">
        <v>7573</v>
      </c>
      <c r="E58" s="154">
        <v>501.9914070148223</v>
      </c>
      <c r="F58" s="153"/>
      <c r="G58" s="153"/>
      <c r="H58" s="69"/>
    </row>
    <row r="59" spans="1:8" x14ac:dyDescent="0.2">
      <c r="A59" s="152">
        <v>50</v>
      </c>
      <c r="B59" s="152">
        <v>15</v>
      </c>
      <c r="C59" s="152">
        <v>2</v>
      </c>
      <c r="D59" s="153">
        <v>17085</v>
      </c>
      <c r="E59" s="154">
        <v>658.59140701482238</v>
      </c>
      <c r="F59" s="153"/>
      <c r="G59" s="153"/>
      <c r="H59" s="69"/>
    </row>
    <row r="60" spans="1:8" x14ac:dyDescent="0.2">
      <c r="A60" s="152">
        <v>50</v>
      </c>
      <c r="B60" s="152">
        <v>20</v>
      </c>
      <c r="C60" s="152">
        <v>2</v>
      </c>
      <c r="D60" s="153">
        <v>7249</v>
      </c>
      <c r="E60" s="154">
        <v>712.59140701482238</v>
      </c>
      <c r="F60" s="153"/>
      <c r="G60" s="153"/>
      <c r="H60" s="69"/>
    </row>
    <row r="61" spans="1:8" x14ac:dyDescent="0.2">
      <c r="A61" s="152">
        <v>50</v>
      </c>
      <c r="B61" s="152">
        <v>20</v>
      </c>
      <c r="C61" s="152">
        <v>2.5</v>
      </c>
      <c r="D61" s="153" t="s">
        <v>354</v>
      </c>
      <c r="E61" s="154">
        <v>878</v>
      </c>
      <c r="F61" s="153"/>
      <c r="G61" s="153"/>
      <c r="H61" s="69"/>
    </row>
    <row r="62" spans="1:8" x14ac:dyDescent="0.2">
      <c r="A62" s="152">
        <v>50</v>
      </c>
      <c r="B62" s="152">
        <v>20</v>
      </c>
      <c r="C62" s="152">
        <v>3</v>
      </c>
      <c r="D62" s="161" t="s">
        <v>28</v>
      </c>
      <c r="E62" s="154">
        <v>1036.5914070148224</v>
      </c>
      <c r="F62" s="161"/>
      <c r="G62" s="161"/>
      <c r="H62" s="105"/>
    </row>
    <row r="63" spans="1:8" x14ac:dyDescent="0.2">
      <c r="A63" s="152">
        <v>50</v>
      </c>
      <c r="B63" s="152">
        <v>25</v>
      </c>
      <c r="C63" s="152">
        <v>2</v>
      </c>
      <c r="D63" s="153">
        <v>7291</v>
      </c>
      <c r="E63" s="154">
        <v>766.59140701482238</v>
      </c>
      <c r="F63" s="153"/>
      <c r="G63" s="153"/>
      <c r="H63" s="69"/>
    </row>
    <row r="64" spans="1:8" x14ac:dyDescent="0.2">
      <c r="A64" s="152">
        <v>50</v>
      </c>
      <c r="B64" s="152">
        <v>25</v>
      </c>
      <c r="C64" s="152">
        <v>3</v>
      </c>
      <c r="D64" s="153">
        <v>11659</v>
      </c>
      <c r="E64" s="154">
        <v>1117.5914070148224</v>
      </c>
      <c r="F64" s="153"/>
      <c r="G64" s="153"/>
      <c r="H64" s="105"/>
    </row>
    <row r="65" spans="1:8" x14ac:dyDescent="0.2">
      <c r="A65" s="152">
        <v>50</v>
      </c>
      <c r="B65" s="152">
        <v>25</v>
      </c>
      <c r="C65" s="152">
        <v>3</v>
      </c>
      <c r="D65" s="153">
        <v>29568</v>
      </c>
      <c r="E65" s="154">
        <v>1118</v>
      </c>
      <c r="F65" s="153">
        <v>0.5</v>
      </c>
      <c r="G65" s="153">
        <v>0.5</v>
      </c>
      <c r="H65" s="105"/>
    </row>
    <row r="66" spans="1:8" x14ac:dyDescent="0.2">
      <c r="A66" s="152">
        <v>50</v>
      </c>
      <c r="B66" s="152">
        <v>30</v>
      </c>
      <c r="C66" s="152">
        <v>1.8</v>
      </c>
      <c r="D66" s="153" t="s">
        <v>147</v>
      </c>
      <c r="E66" s="154">
        <v>742.5</v>
      </c>
      <c r="F66" s="153">
        <v>0.5</v>
      </c>
      <c r="G66" s="153">
        <v>0.5</v>
      </c>
      <c r="H66" s="105"/>
    </row>
    <row r="67" spans="1:8" x14ac:dyDescent="0.2">
      <c r="A67" s="152">
        <v>50</v>
      </c>
      <c r="B67" s="152">
        <v>30</v>
      </c>
      <c r="C67" s="152">
        <v>2</v>
      </c>
      <c r="D67" s="153">
        <v>7031</v>
      </c>
      <c r="E67" s="154">
        <v>820.8</v>
      </c>
      <c r="F67" s="153"/>
      <c r="G67" s="153"/>
      <c r="H67" s="69"/>
    </row>
    <row r="68" spans="1:8" x14ac:dyDescent="0.2">
      <c r="A68" s="105">
        <v>50</v>
      </c>
      <c r="B68" s="105">
        <v>30</v>
      </c>
      <c r="C68" s="105">
        <v>2.5</v>
      </c>
      <c r="D68" s="104" t="s">
        <v>49</v>
      </c>
      <c r="E68" s="104">
        <v>1012.5</v>
      </c>
      <c r="F68" s="104"/>
      <c r="G68" s="104"/>
      <c r="H68" s="69"/>
    </row>
    <row r="69" spans="1:8" x14ac:dyDescent="0.2">
      <c r="A69" s="152">
        <v>50</v>
      </c>
      <c r="B69" s="152">
        <v>30</v>
      </c>
      <c r="C69" s="152">
        <v>3</v>
      </c>
      <c r="D69" s="153">
        <v>7030</v>
      </c>
      <c r="E69" s="154">
        <v>1177.940701482232</v>
      </c>
      <c r="F69" s="153">
        <v>3</v>
      </c>
      <c r="G69" s="153"/>
      <c r="H69" s="105"/>
    </row>
    <row r="70" spans="1:8" x14ac:dyDescent="0.2">
      <c r="A70" s="152">
        <v>50</v>
      </c>
      <c r="B70" s="152">
        <v>30</v>
      </c>
      <c r="C70" s="152">
        <v>3</v>
      </c>
      <c r="D70" s="153">
        <v>7244</v>
      </c>
      <c r="E70" s="154">
        <v>1198.5914070148224</v>
      </c>
      <c r="F70" s="153"/>
      <c r="G70" s="153"/>
      <c r="H70" s="105"/>
    </row>
    <row r="71" spans="1:8" x14ac:dyDescent="0.2">
      <c r="A71" s="152">
        <v>50</v>
      </c>
      <c r="B71" s="152">
        <v>34</v>
      </c>
      <c r="C71" s="152">
        <v>3</v>
      </c>
      <c r="D71" s="153">
        <v>17086</v>
      </c>
      <c r="E71" s="154">
        <v>1263.3914070148223</v>
      </c>
      <c r="F71" s="153"/>
      <c r="G71" s="153"/>
      <c r="H71" s="105"/>
    </row>
    <row r="72" spans="1:8" x14ac:dyDescent="0.2">
      <c r="A72" s="166">
        <v>50</v>
      </c>
      <c r="B72" s="166">
        <v>35</v>
      </c>
      <c r="C72" s="166">
        <v>2</v>
      </c>
      <c r="D72" s="167">
        <v>7331</v>
      </c>
      <c r="E72" s="168">
        <v>874.59140701482238</v>
      </c>
      <c r="F72" s="167"/>
      <c r="G72" s="167"/>
      <c r="H72" s="130"/>
    </row>
    <row r="73" spans="1:8" x14ac:dyDescent="0.2">
      <c r="A73" s="155">
        <v>50</v>
      </c>
      <c r="B73" s="155">
        <v>40</v>
      </c>
      <c r="C73" s="155">
        <v>2</v>
      </c>
      <c r="D73" s="156">
        <v>7022</v>
      </c>
      <c r="E73" s="157">
        <v>928.59140701482238</v>
      </c>
      <c r="F73" s="156"/>
      <c r="G73" s="156"/>
      <c r="H73" s="21" t="s">
        <v>217</v>
      </c>
    </row>
    <row r="74" spans="1:8" x14ac:dyDescent="0.2">
      <c r="A74" s="105">
        <v>50</v>
      </c>
      <c r="B74" s="105">
        <v>40</v>
      </c>
      <c r="C74" s="105">
        <v>2.5</v>
      </c>
      <c r="D74" s="104" t="s">
        <v>48</v>
      </c>
      <c r="E74" s="104">
        <v>1147.5</v>
      </c>
      <c r="F74" s="104"/>
      <c r="G74" s="104"/>
      <c r="H74" s="69"/>
    </row>
    <row r="75" spans="1:8" x14ac:dyDescent="0.2">
      <c r="A75" s="152">
        <v>50</v>
      </c>
      <c r="B75" s="152">
        <v>40</v>
      </c>
      <c r="C75" s="152">
        <v>3</v>
      </c>
      <c r="D75" s="153">
        <v>10647</v>
      </c>
      <c r="E75" s="154">
        <v>1360.5914070148224</v>
      </c>
      <c r="F75" s="153"/>
      <c r="G75" s="153"/>
      <c r="H75" s="105"/>
    </row>
    <row r="76" spans="1:8" x14ac:dyDescent="0.2">
      <c r="A76" s="152">
        <v>50</v>
      </c>
      <c r="B76" s="152">
        <v>40</v>
      </c>
      <c r="C76" s="152">
        <v>4</v>
      </c>
      <c r="D76" s="153">
        <v>7250</v>
      </c>
      <c r="E76" s="154">
        <v>1770.9914070148225</v>
      </c>
      <c r="F76" s="153"/>
      <c r="G76" s="153"/>
      <c r="H76" s="69">
        <v>6082</v>
      </c>
    </row>
    <row r="77" spans="1:8" x14ac:dyDescent="0.2">
      <c r="A77" s="158">
        <v>50.3</v>
      </c>
      <c r="B77" s="158">
        <v>30.4</v>
      </c>
      <c r="C77" s="158">
        <v>1.85</v>
      </c>
      <c r="D77" s="159">
        <v>7599</v>
      </c>
      <c r="E77" s="160">
        <v>766.91230016469274</v>
      </c>
      <c r="F77" s="159">
        <v>1</v>
      </c>
      <c r="G77" s="159"/>
      <c r="H77" s="44" t="s">
        <v>216</v>
      </c>
    </row>
    <row r="78" spans="1:8" x14ac:dyDescent="0.2">
      <c r="A78" s="155">
        <v>60</v>
      </c>
      <c r="B78" s="155">
        <v>20</v>
      </c>
      <c r="C78" s="155">
        <v>1.5</v>
      </c>
      <c r="D78" s="156">
        <v>7313</v>
      </c>
      <c r="E78" s="157">
        <v>623.49140701482236</v>
      </c>
      <c r="F78" s="156"/>
      <c r="G78" s="156"/>
      <c r="H78" s="21" t="s">
        <v>217</v>
      </c>
    </row>
    <row r="79" spans="1:8" x14ac:dyDescent="0.2">
      <c r="A79" s="152">
        <v>60</v>
      </c>
      <c r="B79" s="152">
        <v>20</v>
      </c>
      <c r="C79" s="152">
        <v>2</v>
      </c>
      <c r="D79" s="153">
        <v>7625</v>
      </c>
      <c r="E79" s="154">
        <v>820.59140701482238</v>
      </c>
      <c r="F79" s="153"/>
      <c r="G79" s="153"/>
      <c r="H79" s="69"/>
    </row>
    <row r="80" spans="1:8" x14ac:dyDescent="0.2">
      <c r="A80" s="158">
        <v>60</v>
      </c>
      <c r="B80" s="158">
        <v>20</v>
      </c>
      <c r="C80" s="158">
        <v>2.2000000000000002</v>
      </c>
      <c r="D80" s="159">
        <v>7312</v>
      </c>
      <c r="E80" s="160">
        <v>897.91940701482235</v>
      </c>
      <c r="F80" s="159"/>
      <c r="G80" s="159"/>
      <c r="H80" s="44" t="s">
        <v>216</v>
      </c>
    </row>
    <row r="81" spans="1:8" x14ac:dyDescent="0.2">
      <c r="A81" s="152">
        <v>60</v>
      </c>
      <c r="B81" s="152">
        <v>20</v>
      </c>
      <c r="C81" s="152">
        <v>4</v>
      </c>
      <c r="D81" s="153">
        <v>10648</v>
      </c>
      <c r="E81" s="154">
        <v>1555.2</v>
      </c>
      <c r="F81" s="153"/>
      <c r="G81" s="153"/>
      <c r="H81" s="69">
        <v>6082</v>
      </c>
    </row>
    <row r="82" spans="1:8" x14ac:dyDescent="0.2">
      <c r="A82" s="152">
        <v>60</v>
      </c>
      <c r="B82" s="152">
        <v>25</v>
      </c>
      <c r="C82" s="152">
        <v>3</v>
      </c>
      <c r="D82" s="153">
        <v>17087</v>
      </c>
      <c r="E82" s="154">
        <v>1279.5914070148224</v>
      </c>
      <c r="F82" s="153"/>
      <c r="G82" s="153"/>
      <c r="H82" s="105"/>
    </row>
    <row r="83" spans="1:8" x14ac:dyDescent="0.2">
      <c r="A83" s="152">
        <v>60</v>
      </c>
      <c r="B83" s="152">
        <v>30</v>
      </c>
      <c r="C83" s="152">
        <v>2</v>
      </c>
      <c r="D83" s="153">
        <v>7292</v>
      </c>
      <c r="E83" s="154">
        <v>928.8</v>
      </c>
      <c r="F83" s="153"/>
      <c r="G83" s="153"/>
      <c r="H83" s="69"/>
    </row>
    <row r="84" spans="1:8" x14ac:dyDescent="0.2">
      <c r="A84" s="152">
        <v>60</v>
      </c>
      <c r="B84" s="152">
        <v>30</v>
      </c>
      <c r="C84" s="152">
        <v>2.5</v>
      </c>
      <c r="D84" s="153" t="s">
        <v>355</v>
      </c>
      <c r="E84" s="154">
        <v>1148</v>
      </c>
      <c r="F84" s="153"/>
      <c r="G84" s="153"/>
      <c r="H84" s="69"/>
    </row>
    <row r="85" spans="1:8" x14ac:dyDescent="0.2">
      <c r="A85" s="152">
        <v>60</v>
      </c>
      <c r="B85" s="152">
        <v>30</v>
      </c>
      <c r="C85" s="152">
        <v>3</v>
      </c>
      <c r="D85" s="153">
        <v>7581</v>
      </c>
      <c r="E85" s="154">
        <v>1360.5914070148224</v>
      </c>
      <c r="F85" s="153"/>
      <c r="G85" s="153"/>
      <c r="H85" s="69">
        <v>6082</v>
      </c>
    </row>
    <row r="86" spans="1:8" x14ac:dyDescent="0.2">
      <c r="A86" s="152">
        <v>60</v>
      </c>
      <c r="B86" s="152">
        <v>40</v>
      </c>
      <c r="C86" s="152">
        <v>2</v>
      </c>
      <c r="D86" s="153">
        <v>7293</v>
      </c>
      <c r="E86" s="154">
        <v>1036.5914070148224</v>
      </c>
      <c r="F86" s="153"/>
      <c r="G86" s="153"/>
      <c r="H86" s="69"/>
    </row>
    <row r="87" spans="1:8" x14ac:dyDescent="0.2">
      <c r="A87" s="152">
        <v>60</v>
      </c>
      <c r="B87" s="152">
        <v>40</v>
      </c>
      <c r="C87" s="152">
        <v>2.5</v>
      </c>
      <c r="D87" s="153">
        <v>17088</v>
      </c>
      <c r="E87" s="154">
        <v>1282.2914070148224</v>
      </c>
      <c r="F87" s="153"/>
      <c r="G87" s="161"/>
      <c r="H87" s="69"/>
    </row>
    <row r="88" spans="1:8" x14ac:dyDescent="0.2">
      <c r="A88" s="152">
        <v>60</v>
      </c>
      <c r="B88" s="152">
        <v>40</v>
      </c>
      <c r="C88" s="152">
        <v>3</v>
      </c>
      <c r="D88" s="153">
        <v>7277</v>
      </c>
      <c r="E88" s="154">
        <v>1522.5914070148226</v>
      </c>
      <c r="F88" s="153"/>
      <c r="G88" s="153"/>
      <c r="H88" s="69">
        <v>6082</v>
      </c>
    </row>
    <row r="89" spans="1:8" x14ac:dyDescent="0.2">
      <c r="A89" s="152">
        <v>60</v>
      </c>
      <c r="B89" s="152">
        <v>40</v>
      </c>
      <c r="C89" s="152">
        <v>4</v>
      </c>
      <c r="D89" s="153">
        <v>7245</v>
      </c>
      <c r="E89" s="154">
        <v>1986.9914070148225</v>
      </c>
      <c r="F89" s="153"/>
      <c r="G89" s="153"/>
      <c r="H89" s="69">
        <v>6082</v>
      </c>
    </row>
    <row r="90" spans="1:8" x14ac:dyDescent="0.2">
      <c r="A90" s="152">
        <v>60</v>
      </c>
      <c r="B90" s="152">
        <v>50</v>
      </c>
      <c r="C90" s="152">
        <v>3</v>
      </c>
      <c r="D90" s="153">
        <v>17089</v>
      </c>
      <c r="E90" s="154">
        <v>1684.5914070148226</v>
      </c>
      <c r="F90" s="153"/>
      <c r="G90" s="153"/>
      <c r="H90" s="69">
        <v>6082</v>
      </c>
    </row>
    <row r="91" spans="1:8" x14ac:dyDescent="0.2">
      <c r="A91" s="152">
        <v>70</v>
      </c>
      <c r="B91" s="152">
        <v>30</v>
      </c>
      <c r="C91" s="152">
        <v>2</v>
      </c>
      <c r="D91" s="153" t="s">
        <v>122</v>
      </c>
      <c r="E91" s="154">
        <v>1037</v>
      </c>
      <c r="F91" s="153"/>
      <c r="G91" s="161"/>
      <c r="H91" s="69"/>
    </row>
    <row r="92" spans="1:8" x14ac:dyDescent="0.2">
      <c r="A92" s="152">
        <v>70</v>
      </c>
      <c r="B92" s="152">
        <v>35</v>
      </c>
      <c r="C92" s="152">
        <v>2</v>
      </c>
      <c r="D92" s="153">
        <v>13935</v>
      </c>
      <c r="E92" s="154">
        <v>1090.5914070148224</v>
      </c>
      <c r="F92" s="153"/>
      <c r="G92" s="153"/>
      <c r="H92" s="69"/>
    </row>
    <row r="93" spans="1:8" x14ac:dyDescent="0.2">
      <c r="A93" s="152">
        <v>75</v>
      </c>
      <c r="B93" s="152">
        <v>25</v>
      </c>
      <c r="C93" s="152">
        <v>1.3</v>
      </c>
      <c r="D93" s="153">
        <v>7465</v>
      </c>
      <c r="E93" s="154">
        <v>683.53940701482236</v>
      </c>
      <c r="F93" s="153"/>
      <c r="G93" s="153"/>
      <c r="H93" s="69"/>
    </row>
    <row r="94" spans="1:8" x14ac:dyDescent="0.2">
      <c r="A94" s="158">
        <v>75</v>
      </c>
      <c r="B94" s="158">
        <v>40</v>
      </c>
      <c r="C94" s="158">
        <v>1.3</v>
      </c>
      <c r="D94" s="159">
        <v>7487</v>
      </c>
      <c r="E94" s="160">
        <v>788.83940701482175</v>
      </c>
      <c r="F94" s="159"/>
      <c r="G94" s="159"/>
      <c r="H94" s="44" t="s">
        <v>216</v>
      </c>
    </row>
    <row r="95" spans="1:8" x14ac:dyDescent="0.2">
      <c r="A95" s="162">
        <v>76.2</v>
      </c>
      <c r="B95" s="162">
        <v>25.4</v>
      </c>
      <c r="C95" s="162">
        <v>3.25</v>
      </c>
      <c r="D95" s="163">
        <v>29534</v>
      </c>
      <c r="E95" s="164">
        <v>1669</v>
      </c>
      <c r="F95" s="163"/>
      <c r="G95" s="163"/>
      <c r="H95" s="35" t="s">
        <v>254</v>
      </c>
    </row>
    <row r="96" spans="1:8" x14ac:dyDescent="0.2">
      <c r="A96" s="162">
        <v>76.2</v>
      </c>
      <c r="B96" s="162">
        <v>38.1</v>
      </c>
      <c r="C96" s="162">
        <v>3.25</v>
      </c>
      <c r="D96" s="163">
        <v>29569</v>
      </c>
      <c r="E96" s="164">
        <v>1892</v>
      </c>
      <c r="F96" s="163">
        <v>0.5</v>
      </c>
      <c r="G96" s="163">
        <v>0.5</v>
      </c>
      <c r="H96" s="35" t="s">
        <v>255</v>
      </c>
    </row>
    <row r="97" spans="1:8" x14ac:dyDescent="0.2">
      <c r="A97" s="158">
        <v>78</v>
      </c>
      <c r="B97" s="158">
        <v>24.5</v>
      </c>
      <c r="C97" s="158">
        <v>1.5</v>
      </c>
      <c r="D97" s="159">
        <v>7513</v>
      </c>
      <c r="E97" s="160">
        <v>776.39932709982872</v>
      </c>
      <c r="F97" s="159">
        <v>5</v>
      </c>
      <c r="G97" s="159">
        <v>3.5</v>
      </c>
      <c r="H97" s="44" t="s">
        <v>216</v>
      </c>
    </row>
    <row r="98" spans="1:8" x14ac:dyDescent="0.2">
      <c r="A98" s="158">
        <v>78</v>
      </c>
      <c r="B98" s="158">
        <v>24.5</v>
      </c>
      <c r="C98" s="158">
        <v>2</v>
      </c>
      <c r="D98" s="159">
        <v>7512</v>
      </c>
      <c r="E98" s="160">
        <v>826</v>
      </c>
      <c r="F98" s="159">
        <v>5</v>
      </c>
      <c r="G98" s="159">
        <v>3</v>
      </c>
      <c r="H98" s="44" t="s">
        <v>216</v>
      </c>
    </row>
    <row r="99" spans="1:8" x14ac:dyDescent="0.2">
      <c r="A99" s="152">
        <v>80</v>
      </c>
      <c r="B99" s="152">
        <v>20</v>
      </c>
      <c r="C99" s="152">
        <v>1.3</v>
      </c>
      <c r="D99" s="153">
        <v>7485</v>
      </c>
      <c r="E99" s="154">
        <v>683.53940701482236</v>
      </c>
      <c r="F99" s="153"/>
      <c r="G99" s="153"/>
      <c r="H99" s="69"/>
    </row>
    <row r="100" spans="1:8" x14ac:dyDescent="0.2">
      <c r="A100" s="152">
        <v>80</v>
      </c>
      <c r="B100" s="152">
        <v>20</v>
      </c>
      <c r="C100" s="152">
        <v>1.5</v>
      </c>
      <c r="D100" s="153">
        <v>7381</v>
      </c>
      <c r="E100" s="154">
        <v>785.49140701482236</v>
      </c>
      <c r="F100" s="153"/>
      <c r="G100" s="153"/>
      <c r="H100" s="69"/>
    </row>
    <row r="101" spans="1:8" x14ac:dyDescent="0.2">
      <c r="A101" s="152">
        <v>80</v>
      </c>
      <c r="B101" s="152">
        <v>20</v>
      </c>
      <c r="C101" s="152">
        <v>2</v>
      </c>
      <c r="D101" s="153">
        <v>7032</v>
      </c>
      <c r="E101" s="154">
        <v>1036.5914070148224</v>
      </c>
      <c r="F101" s="153"/>
      <c r="G101" s="153"/>
      <c r="H101" s="69"/>
    </row>
    <row r="102" spans="1:8" x14ac:dyDescent="0.2">
      <c r="A102" s="152">
        <v>80</v>
      </c>
      <c r="B102" s="152">
        <v>30</v>
      </c>
      <c r="C102" s="152">
        <v>2</v>
      </c>
      <c r="D102" s="153">
        <v>17090</v>
      </c>
      <c r="E102" s="154">
        <v>1144.5914070148224</v>
      </c>
      <c r="F102" s="153"/>
      <c r="G102" s="161"/>
      <c r="H102" s="69"/>
    </row>
    <row r="103" spans="1:8" x14ac:dyDescent="0.2">
      <c r="A103" s="152">
        <v>80</v>
      </c>
      <c r="B103" s="152">
        <v>30</v>
      </c>
      <c r="C103" s="152">
        <v>3</v>
      </c>
      <c r="D103" s="153">
        <v>17091</v>
      </c>
      <c r="E103" s="154">
        <v>1684.5914070148226</v>
      </c>
      <c r="F103" s="153"/>
      <c r="G103" s="161"/>
      <c r="H103" s="69">
        <v>6082</v>
      </c>
    </row>
    <row r="104" spans="1:8" x14ac:dyDescent="0.2">
      <c r="A104" s="152">
        <v>80</v>
      </c>
      <c r="B104" s="152">
        <v>40</v>
      </c>
      <c r="C104" s="152">
        <v>1.3</v>
      </c>
      <c r="D104" s="153">
        <v>7467</v>
      </c>
      <c r="E104" s="154">
        <v>823.93940701482177</v>
      </c>
      <c r="F104" s="153"/>
      <c r="G104" s="153"/>
      <c r="H104" s="69"/>
    </row>
    <row r="105" spans="1:8" x14ac:dyDescent="0.2">
      <c r="A105" s="152">
        <v>80</v>
      </c>
      <c r="B105" s="152">
        <v>40</v>
      </c>
      <c r="C105" s="152">
        <v>2</v>
      </c>
      <c r="D105" s="153">
        <v>17092</v>
      </c>
      <c r="E105" s="154">
        <v>1252.5914070148224</v>
      </c>
      <c r="F105" s="153"/>
      <c r="G105" s="161"/>
      <c r="H105" s="69"/>
    </row>
    <row r="106" spans="1:8" x14ac:dyDescent="0.2">
      <c r="A106" s="152">
        <v>80</v>
      </c>
      <c r="B106" s="152">
        <v>40</v>
      </c>
      <c r="C106" s="152">
        <v>2.5</v>
      </c>
      <c r="D106" s="153">
        <v>17093</v>
      </c>
      <c r="E106" s="154">
        <v>1552.2914070148224</v>
      </c>
      <c r="F106" s="153"/>
      <c r="G106" s="153"/>
      <c r="H106" s="69"/>
    </row>
    <row r="107" spans="1:8" x14ac:dyDescent="0.2">
      <c r="A107" s="152">
        <v>80</v>
      </c>
      <c r="B107" s="152">
        <v>40</v>
      </c>
      <c r="C107" s="152">
        <v>3</v>
      </c>
      <c r="D107" s="153">
        <v>7579</v>
      </c>
      <c r="E107" s="154">
        <v>1846.5914070148226</v>
      </c>
      <c r="F107" s="153"/>
      <c r="G107" s="153"/>
      <c r="H107" s="69">
        <v>6082</v>
      </c>
    </row>
    <row r="108" spans="1:8" x14ac:dyDescent="0.2">
      <c r="A108" s="152">
        <v>80</v>
      </c>
      <c r="B108" s="152">
        <v>40</v>
      </c>
      <c r="C108" s="152">
        <v>4</v>
      </c>
      <c r="D108" s="153">
        <v>7273</v>
      </c>
      <c r="E108" s="154">
        <v>2418.9914070148225</v>
      </c>
      <c r="F108" s="153"/>
      <c r="G108" s="153"/>
      <c r="H108" s="69">
        <v>6082</v>
      </c>
    </row>
    <row r="109" spans="1:8" x14ac:dyDescent="0.2">
      <c r="A109" s="166">
        <v>80</v>
      </c>
      <c r="B109" s="166">
        <v>44</v>
      </c>
      <c r="C109" s="166">
        <v>2</v>
      </c>
      <c r="D109" s="167">
        <v>7364</v>
      </c>
      <c r="E109" s="168">
        <v>1295.7914070148224</v>
      </c>
      <c r="F109" s="167"/>
      <c r="G109" s="167"/>
      <c r="H109" s="130"/>
    </row>
    <row r="110" spans="1:8" x14ac:dyDescent="0.2">
      <c r="A110" s="152">
        <v>80</v>
      </c>
      <c r="B110" s="152">
        <v>50</v>
      </c>
      <c r="C110" s="152">
        <v>1.5</v>
      </c>
      <c r="D110" s="153">
        <v>7450</v>
      </c>
      <c r="E110" s="154">
        <v>1028.4914070148222</v>
      </c>
      <c r="F110" s="153"/>
      <c r="G110" s="153"/>
      <c r="H110" s="69"/>
    </row>
    <row r="111" spans="1:8" x14ac:dyDescent="0.2">
      <c r="A111" s="152">
        <v>80</v>
      </c>
      <c r="B111" s="152">
        <v>50</v>
      </c>
      <c r="C111" s="152">
        <v>3</v>
      </c>
      <c r="D111" s="161" t="s">
        <v>29</v>
      </c>
      <c r="E111" s="154">
        <v>2008.5914070148226</v>
      </c>
      <c r="F111" s="161"/>
      <c r="G111" s="161"/>
      <c r="H111" s="69">
        <v>6082</v>
      </c>
    </row>
    <row r="112" spans="1:8" x14ac:dyDescent="0.2">
      <c r="A112" s="152">
        <v>80</v>
      </c>
      <c r="B112" s="152">
        <v>50</v>
      </c>
      <c r="C112" s="152">
        <v>4</v>
      </c>
      <c r="D112" s="153">
        <v>7274</v>
      </c>
      <c r="E112" s="154">
        <v>2634.9914070148225</v>
      </c>
      <c r="F112" s="153"/>
      <c r="G112" s="153"/>
      <c r="H112" s="69">
        <v>6082</v>
      </c>
    </row>
    <row r="113" spans="1:8" x14ac:dyDescent="0.2">
      <c r="A113" s="152">
        <v>80</v>
      </c>
      <c r="B113" s="152">
        <v>60</v>
      </c>
      <c r="C113" s="152">
        <v>3</v>
      </c>
      <c r="D113" s="153">
        <v>17094</v>
      </c>
      <c r="E113" s="154">
        <v>2170.5914070148224</v>
      </c>
      <c r="F113" s="153"/>
      <c r="G113" s="153"/>
      <c r="H113" s="69">
        <v>6082</v>
      </c>
    </row>
    <row r="114" spans="1:8" x14ac:dyDescent="0.2">
      <c r="A114" s="152">
        <v>80</v>
      </c>
      <c r="B114" s="152">
        <v>60</v>
      </c>
      <c r="C114" s="152">
        <v>4</v>
      </c>
      <c r="D114" s="153">
        <v>10467</v>
      </c>
      <c r="E114" s="154">
        <v>2850.9914070148225</v>
      </c>
      <c r="F114" s="153"/>
      <c r="G114" s="161"/>
      <c r="H114" s="69">
        <v>6082</v>
      </c>
    </row>
    <row r="115" spans="1:8" x14ac:dyDescent="0.2">
      <c r="A115" s="152">
        <v>100</v>
      </c>
      <c r="B115" s="152">
        <v>15</v>
      </c>
      <c r="C115" s="152">
        <v>1.6</v>
      </c>
      <c r="D115" s="153">
        <v>7464</v>
      </c>
      <c r="E115" s="154">
        <v>965.74340701482231</v>
      </c>
      <c r="F115" s="153"/>
      <c r="G115" s="153"/>
      <c r="H115" s="69"/>
    </row>
    <row r="116" spans="1:8" x14ac:dyDescent="0.2">
      <c r="A116" s="155">
        <v>100</v>
      </c>
      <c r="B116" s="155">
        <v>18</v>
      </c>
      <c r="C116" s="155">
        <v>2</v>
      </c>
      <c r="D116" s="156">
        <v>17095</v>
      </c>
      <c r="E116" s="157">
        <v>1230.9914070148225</v>
      </c>
      <c r="F116" s="156"/>
      <c r="G116" s="169"/>
      <c r="H116" s="21" t="s">
        <v>217</v>
      </c>
    </row>
    <row r="117" spans="1:8" x14ac:dyDescent="0.2">
      <c r="A117" s="155">
        <v>100</v>
      </c>
      <c r="B117" s="155">
        <v>20</v>
      </c>
      <c r="C117" s="155">
        <v>1.3</v>
      </c>
      <c r="D117" s="156">
        <v>7486</v>
      </c>
      <c r="E117" s="157">
        <v>823.93940701482234</v>
      </c>
      <c r="F117" s="156"/>
      <c r="G117" s="156"/>
      <c r="H117" s="21" t="s">
        <v>217</v>
      </c>
    </row>
    <row r="118" spans="1:8" x14ac:dyDescent="0.2">
      <c r="A118" s="152">
        <v>100</v>
      </c>
      <c r="B118" s="152">
        <v>20</v>
      </c>
      <c r="C118" s="152">
        <v>2</v>
      </c>
      <c r="D118" s="153">
        <v>11097</v>
      </c>
      <c r="E118" s="154">
        <v>1252.5914070148224</v>
      </c>
      <c r="F118" s="153"/>
      <c r="G118" s="153"/>
      <c r="H118" s="69"/>
    </row>
    <row r="119" spans="1:8" x14ac:dyDescent="0.2">
      <c r="A119" s="152">
        <v>100</v>
      </c>
      <c r="B119" s="152">
        <v>20</v>
      </c>
      <c r="C119" s="152">
        <v>4</v>
      </c>
      <c r="D119" s="153">
        <v>10649</v>
      </c>
      <c r="E119" s="154">
        <v>2418.9914070148225</v>
      </c>
      <c r="F119" s="153"/>
      <c r="G119" s="153"/>
      <c r="H119" s="69">
        <v>6082</v>
      </c>
    </row>
    <row r="120" spans="1:8" x14ac:dyDescent="0.2">
      <c r="A120" s="152">
        <v>100</v>
      </c>
      <c r="B120" s="152">
        <v>30</v>
      </c>
      <c r="C120" s="152">
        <v>2</v>
      </c>
      <c r="D120" s="161" t="s">
        <v>30</v>
      </c>
      <c r="E120" s="154">
        <v>1360.5914070148224</v>
      </c>
      <c r="F120" s="161"/>
      <c r="G120" s="161"/>
      <c r="H120" s="69"/>
    </row>
    <row r="121" spans="1:8" x14ac:dyDescent="0.2">
      <c r="A121" s="166">
        <v>100</v>
      </c>
      <c r="B121" s="166">
        <v>30</v>
      </c>
      <c r="C121" s="166">
        <v>2.2000000000000002</v>
      </c>
      <c r="D121" s="170" t="s">
        <v>136</v>
      </c>
      <c r="E121" s="168">
        <v>1547.6</v>
      </c>
      <c r="F121" s="170">
        <v>1</v>
      </c>
      <c r="G121" s="170">
        <v>5</v>
      </c>
      <c r="H121" s="130"/>
    </row>
    <row r="122" spans="1:8" x14ac:dyDescent="0.2">
      <c r="A122" s="152">
        <v>100</v>
      </c>
      <c r="B122" s="152">
        <v>30</v>
      </c>
      <c r="C122" s="152">
        <v>2.25</v>
      </c>
      <c r="D122" s="153">
        <v>7053</v>
      </c>
      <c r="E122" s="154">
        <v>1524.6164070148225</v>
      </c>
      <c r="F122" s="153"/>
      <c r="G122" s="153"/>
      <c r="H122" s="69"/>
    </row>
    <row r="123" spans="1:8" x14ac:dyDescent="0.2">
      <c r="A123" s="152">
        <v>100</v>
      </c>
      <c r="B123" s="152">
        <v>30</v>
      </c>
      <c r="C123" s="152">
        <v>3</v>
      </c>
      <c r="D123" s="153">
        <v>17096</v>
      </c>
      <c r="E123" s="154">
        <v>2008.5914070148226</v>
      </c>
      <c r="F123" s="153"/>
      <c r="G123" s="153"/>
      <c r="H123" s="69">
        <v>6082</v>
      </c>
    </row>
    <row r="124" spans="1:8" x14ac:dyDescent="0.2">
      <c r="A124" s="152">
        <v>100</v>
      </c>
      <c r="B124" s="152">
        <v>40</v>
      </c>
      <c r="C124" s="152">
        <v>1.3</v>
      </c>
      <c r="D124" s="153">
        <v>7476</v>
      </c>
      <c r="E124" s="154">
        <v>964.33940701482175</v>
      </c>
      <c r="F124" s="153"/>
      <c r="G124" s="153"/>
      <c r="H124" s="69"/>
    </row>
    <row r="125" spans="1:8" x14ac:dyDescent="0.2">
      <c r="A125" s="152">
        <v>100</v>
      </c>
      <c r="B125" s="152">
        <v>40</v>
      </c>
      <c r="C125" s="152">
        <v>1.6</v>
      </c>
      <c r="D125" s="153">
        <v>7459</v>
      </c>
      <c r="E125" s="154">
        <v>1181.7434070148229</v>
      </c>
      <c r="F125" s="153"/>
      <c r="G125" s="153"/>
      <c r="H125" s="69"/>
    </row>
    <row r="126" spans="1:8" x14ac:dyDescent="0.2">
      <c r="A126" s="152">
        <v>100</v>
      </c>
      <c r="B126" s="152">
        <v>40</v>
      </c>
      <c r="C126" s="152">
        <v>2</v>
      </c>
      <c r="D126" s="153">
        <v>17097</v>
      </c>
      <c r="E126" s="154">
        <v>1469</v>
      </c>
      <c r="F126" s="153"/>
      <c r="G126" s="153"/>
      <c r="H126" s="69"/>
    </row>
    <row r="127" spans="1:8" x14ac:dyDescent="0.2">
      <c r="A127" s="152">
        <v>100</v>
      </c>
      <c r="B127" s="152">
        <v>40</v>
      </c>
      <c r="C127" s="152">
        <v>3</v>
      </c>
      <c r="D127" s="153">
        <v>17098</v>
      </c>
      <c r="E127" s="154">
        <v>2170.5914070148224</v>
      </c>
      <c r="F127" s="153"/>
      <c r="G127" s="161"/>
      <c r="H127" s="69">
        <v>6082</v>
      </c>
    </row>
    <row r="128" spans="1:8" x14ac:dyDescent="0.2">
      <c r="A128" s="152">
        <v>100</v>
      </c>
      <c r="B128" s="152">
        <v>40</v>
      </c>
      <c r="C128" s="152">
        <v>4</v>
      </c>
      <c r="D128" s="153">
        <v>7236</v>
      </c>
      <c r="E128" s="154">
        <v>2850.9914070148225</v>
      </c>
      <c r="F128" s="153"/>
      <c r="G128" s="153"/>
      <c r="H128" s="69">
        <v>6082</v>
      </c>
    </row>
    <row r="129" spans="1:8" x14ac:dyDescent="0.2">
      <c r="A129" s="152">
        <v>100</v>
      </c>
      <c r="B129" s="152">
        <v>50</v>
      </c>
      <c r="C129" s="152">
        <v>2</v>
      </c>
      <c r="D129" s="153">
        <v>17099</v>
      </c>
      <c r="E129" s="154">
        <v>1576.5914070148226</v>
      </c>
      <c r="F129" s="153"/>
      <c r="G129" s="161"/>
      <c r="H129" s="69"/>
    </row>
    <row r="130" spans="1:8" x14ac:dyDescent="0.2">
      <c r="A130" s="152">
        <v>100</v>
      </c>
      <c r="B130" s="152">
        <v>50</v>
      </c>
      <c r="C130" s="152">
        <v>3</v>
      </c>
      <c r="D130" s="153">
        <v>12387</v>
      </c>
      <c r="E130" s="154">
        <v>2332.5914070148224</v>
      </c>
      <c r="F130" s="153"/>
      <c r="G130" s="153"/>
      <c r="H130" s="69">
        <v>6082</v>
      </c>
    </row>
    <row r="131" spans="1:8" x14ac:dyDescent="0.2">
      <c r="A131" s="152">
        <v>100</v>
      </c>
      <c r="B131" s="152">
        <v>50</v>
      </c>
      <c r="C131" s="152">
        <v>4</v>
      </c>
      <c r="D131" s="153">
        <v>7275</v>
      </c>
      <c r="E131" s="154">
        <v>3066.9914070148225</v>
      </c>
      <c r="F131" s="153"/>
      <c r="G131" s="153"/>
      <c r="H131" s="69">
        <v>6082</v>
      </c>
    </row>
    <row r="132" spans="1:8" x14ac:dyDescent="0.2">
      <c r="A132" s="152">
        <v>100</v>
      </c>
      <c r="B132" s="152">
        <v>50</v>
      </c>
      <c r="C132" s="152">
        <v>5</v>
      </c>
      <c r="D132" s="153">
        <v>17100</v>
      </c>
      <c r="E132" s="154">
        <v>3779.7914070148222</v>
      </c>
      <c r="F132" s="153"/>
      <c r="G132" s="153"/>
      <c r="H132" s="69">
        <v>6082</v>
      </c>
    </row>
    <row r="133" spans="1:8" x14ac:dyDescent="0.2">
      <c r="A133" s="152">
        <v>100</v>
      </c>
      <c r="B133" s="152">
        <v>60</v>
      </c>
      <c r="C133" s="152">
        <v>3</v>
      </c>
      <c r="D133" s="153">
        <v>17101</v>
      </c>
      <c r="E133" s="154">
        <v>2494.5914070148224</v>
      </c>
      <c r="F133" s="153"/>
      <c r="G133" s="153"/>
      <c r="H133" s="69">
        <v>6082</v>
      </c>
    </row>
    <row r="134" spans="1:8" x14ac:dyDescent="0.2">
      <c r="A134" s="152">
        <v>100</v>
      </c>
      <c r="B134" s="152">
        <v>60</v>
      </c>
      <c r="C134" s="152">
        <v>4</v>
      </c>
      <c r="D134" s="153">
        <v>7515</v>
      </c>
      <c r="E134" s="154">
        <v>3282.9914070148225</v>
      </c>
      <c r="F134" s="153"/>
      <c r="G134" s="153"/>
      <c r="H134" s="69">
        <v>6082</v>
      </c>
    </row>
    <row r="135" spans="1:8" x14ac:dyDescent="0.2">
      <c r="A135" s="162">
        <v>101.6</v>
      </c>
      <c r="B135" s="162">
        <v>25.4</v>
      </c>
      <c r="C135" s="162">
        <v>3.25</v>
      </c>
      <c r="D135" s="163">
        <v>29570</v>
      </c>
      <c r="E135" s="164">
        <v>2115</v>
      </c>
      <c r="F135" s="163">
        <v>0.5</v>
      </c>
      <c r="G135" s="163">
        <v>0.5</v>
      </c>
      <c r="H135" s="35" t="s">
        <v>256</v>
      </c>
    </row>
    <row r="136" spans="1:8" x14ac:dyDescent="0.2">
      <c r="A136" s="171">
        <v>101.6</v>
      </c>
      <c r="B136" s="171">
        <v>44.45</v>
      </c>
      <c r="C136" s="171">
        <v>2.64</v>
      </c>
      <c r="D136" s="172">
        <v>7306</v>
      </c>
      <c r="E136" s="173">
        <v>1977.3254070148228</v>
      </c>
      <c r="F136" s="172"/>
      <c r="G136" s="172"/>
      <c r="H136" s="35" t="s">
        <v>257</v>
      </c>
    </row>
    <row r="137" spans="1:8" x14ac:dyDescent="0.2">
      <c r="A137" s="152">
        <v>119</v>
      </c>
      <c r="B137" s="152">
        <v>60</v>
      </c>
      <c r="C137" s="152">
        <v>5</v>
      </c>
      <c r="D137" s="153">
        <v>7058</v>
      </c>
      <c r="E137" s="154">
        <v>4562.7914070148227</v>
      </c>
      <c r="F137" s="153"/>
      <c r="G137" s="153"/>
      <c r="H137" s="69">
        <v>6082</v>
      </c>
    </row>
    <row r="138" spans="1:8" x14ac:dyDescent="0.2">
      <c r="A138" s="152">
        <v>120</v>
      </c>
      <c r="B138" s="152">
        <v>20</v>
      </c>
      <c r="C138" s="152">
        <v>2</v>
      </c>
      <c r="D138" s="153">
        <v>7162</v>
      </c>
      <c r="E138" s="154">
        <v>1468.5914070148226</v>
      </c>
      <c r="F138" s="153"/>
      <c r="G138" s="153"/>
      <c r="H138" s="69"/>
    </row>
    <row r="139" spans="1:8" x14ac:dyDescent="0.2">
      <c r="A139" s="152">
        <v>120</v>
      </c>
      <c r="B139" s="152">
        <v>30</v>
      </c>
      <c r="C139" s="152" t="s">
        <v>370</v>
      </c>
      <c r="D139" s="153" t="s">
        <v>371</v>
      </c>
      <c r="E139" s="154">
        <v>2093</v>
      </c>
      <c r="F139" s="153"/>
      <c r="G139" s="153"/>
      <c r="H139" s="69"/>
    </row>
    <row r="140" spans="1:8" x14ac:dyDescent="0.2">
      <c r="A140" s="152">
        <v>120</v>
      </c>
      <c r="B140" s="152">
        <v>30</v>
      </c>
      <c r="C140" s="152">
        <v>3</v>
      </c>
      <c r="D140" s="153">
        <v>17102</v>
      </c>
      <c r="E140" s="154">
        <v>2332.5914070148224</v>
      </c>
      <c r="F140" s="153"/>
      <c r="G140" s="153"/>
      <c r="H140" s="69">
        <v>6082</v>
      </c>
    </row>
    <row r="141" spans="1:8" x14ac:dyDescent="0.2">
      <c r="A141" s="152">
        <v>120</v>
      </c>
      <c r="B141" s="152">
        <v>40</v>
      </c>
      <c r="C141" s="152">
        <v>2.5</v>
      </c>
      <c r="D141" s="153" t="s">
        <v>325</v>
      </c>
      <c r="E141" s="154">
        <v>2093</v>
      </c>
      <c r="F141" s="153"/>
      <c r="G141" s="153"/>
      <c r="H141" s="69"/>
    </row>
    <row r="142" spans="1:8" x14ac:dyDescent="0.2">
      <c r="A142" s="152">
        <v>120</v>
      </c>
      <c r="B142" s="152">
        <v>40</v>
      </c>
      <c r="C142" s="152">
        <v>3</v>
      </c>
      <c r="D142" s="153" t="s">
        <v>148</v>
      </c>
      <c r="E142" s="154">
        <v>2495</v>
      </c>
      <c r="F142" s="153"/>
      <c r="G142" s="153"/>
      <c r="H142" s="69"/>
    </row>
    <row r="143" spans="1:8" x14ac:dyDescent="0.2">
      <c r="A143" s="152">
        <v>120</v>
      </c>
      <c r="B143" s="152">
        <v>40</v>
      </c>
      <c r="C143" s="152">
        <v>4</v>
      </c>
      <c r="D143" s="153">
        <v>7540</v>
      </c>
      <c r="E143" s="154">
        <v>3282.9914070148225</v>
      </c>
      <c r="F143" s="153"/>
      <c r="G143" s="153"/>
      <c r="H143" s="69">
        <v>6082</v>
      </c>
    </row>
    <row r="144" spans="1:8" x14ac:dyDescent="0.2">
      <c r="A144" s="152">
        <v>120</v>
      </c>
      <c r="B144" s="152">
        <v>50</v>
      </c>
      <c r="C144" s="152">
        <v>3</v>
      </c>
      <c r="D144" s="153">
        <v>17103</v>
      </c>
      <c r="E144" s="154">
        <v>2656.5914070148228</v>
      </c>
      <c r="F144" s="153"/>
      <c r="G144" s="153"/>
      <c r="H144" s="69">
        <v>6082</v>
      </c>
    </row>
    <row r="145" spans="1:8" x14ac:dyDescent="0.2">
      <c r="A145" s="152">
        <v>120</v>
      </c>
      <c r="B145" s="152">
        <v>50</v>
      </c>
      <c r="C145" s="152">
        <v>4</v>
      </c>
      <c r="D145" s="153">
        <v>7609</v>
      </c>
      <c r="E145" s="154">
        <v>3498.9914070148225</v>
      </c>
      <c r="F145" s="153"/>
      <c r="G145" s="153"/>
      <c r="H145" s="69">
        <v>6082</v>
      </c>
    </row>
    <row r="146" spans="1:8" x14ac:dyDescent="0.2">
      <c r="A146" s="152">
        <v>120</v>
      </c>
      <c r="B146" s="152">
        <v>60</v>
      </c>
      <c r="C146" s="152">
        <v>3</v>
      </c>
      <c r="D146" s="153">
        <v>17104</v>
      </c>
      <c r="E146" s="154">
        <v>2818.5914070148224</v>
      </c>
      <c r="F146" s="153"/>
      <c r="G146" s="153"/>
      <c r="H146" s="69">
        <v>6082</v>
      </c>
    </row>
    <row r="147" spans="1:8" x14ac:dyDescent="0.2">
      <c r="A147" s="152">
        <v>120</v>
      </c>
      <c r="B147" s="152">
        <v>60</v>
      </c>
      <c r="C147" s="152">
        <v>4</v>
      </c>
      <c r="D147" s="153">
        <v>10583</v>
      </c>
      <c r="E147" s="154">
        <v>3714.9914070148225</v>
      </c>
      <c r="F147" s="153"/>
      <c r="G147" s="153"/>
      <c r="H147" s="69">
        <v>6082</v>
      </c>
    </row>
    <row r="148" spans="1:8" x14ac:dyDescent="0.2">
      <c r="A148" s="152">
        <v>120</v>
      </c>
      <c r="B148" s="152">
        <v>80</v>
      </c>
      <c r="C148" s="152">
        <v>3</v>
      </c>
      <c r="D148" s="153">
        <v>17105</v>
      </c>
      <c r="E148" s="154">
        <v>3142.5914070148224</v>
      </c>
      <c r="F148" s="153"/>
      <c r="G148" s="153"/>
      <c r="H148" s="69">
        <v>6082</v>
      </c>
    </row>
    <row r="149" spans="1:8" x14ac:dyDescent="0.2">
      <c r="A149" s="152">
        <v>125</v>
      </c>
      <c r="B149" s="152">
        <v>40</v>
      </c>
      <c r="C149" s="152">
        <v>2.5</v>
      </c>
      <c r="D149" s="153">
        <v>7305</v>
      </c>
      <c r="E149" s="154">
        <v>2159.7914070148227</v>
      </c>
      <c r="F149" s="153"/>
      <c r="G149" s="153"/>
      <c r="H149" s="69"/>
    </row>
    <row r="150" spans="1:8" x14ac:dyDescent="0.2">
      <c r="A150" s="152">
        <v>128.5</v>
      </c>
      <c r="B150" s="152">
        <v>64.5</v>
      </c>
      <c r="C150" s="152">
        <v>3</v>
      </c>
      <c r="D150" s="153" t="s">
        <v>128</v>
      </c>
      <c r="E150" s="154">
        <v>3029.4</v>
      </c>
      <c r="F150" s="153"/>
      <c r="G150" s="153"/>
      <c r="H150" s="69">
        <v>6082</v>
      </c>
    </row>
    <row r="151" spans="1:8" x14ac:dyDescent="0.2">
      <c r="A151" s="152">
        <v>130</v>
      </c>
      <c r="B151" s="152">
        <v>50</v>
      </c>
      <c r="C151" s="152">
        <v>4</v>
      </c>
      <c r="D151" s="153">
        <v>17106</v>
      </c>
      <c r="E151" s="154">
        <v>3714.9914070148225</v>
      </c>
      <c r="F151" s="153"/>
      <c r="G151" s="153"/>
      <c r="H151" s="69">
        <v>6082</v>
      </c>
    </row>
    <row r="152" spans="1:8" x14ac:dyDescent="0.2">
      <c r="A152" s="174">
        <v>135</v>
      </c>
      <c r="B152" s="174">
        <v>80</v>
      </c>
      <c r="C152" s="174">
        <v>3</v>
      </c>
      <c r="D152" s="127" t="s">
        <v>57</v>
      </c>
      <c r="E152" s="127">
        <v>3385.8</v>
      </c>
      <c r="F152" s="127">
        <v>2</v>
      </c>
      <c r="G152" s="127">
        <v>2</v>
      </c>
      <c r="H152" s="130"/>
    </row>
    <row r="153" spans="1:8" x14ac:dyDescent="0.2">
      <c r="A153" s="174">
        <v>140</v>
      </c>
      <c r="B153" s="174">
        <v>80</v>
      </c>
      <c r="C153" s="174">
        <v>7</v>
      </c>
      <c r="D153" s="127" t="s">
        <v>328</v>
      </c>
      <c r="E153" s="127">
        <v>7787</v>
      </c>
      <c r="F153" s="127"/>
      <c r="G153" s="127"/>
      <c r="H153" s="130"/>
    </row>
    <row r="154" spans="1:8" x14ac:dyDescent="0.2">
      <c r="A154" s="152">
        <v>150</v>
      </c>
      <c r="B154" s="152">
        <v>20</v>
      </c>
      <c r="C154" s="152">
        <v>2</v>
      </c>
      <c r="D154" s="153">
        <v>14216</v>
      </c>
      <c r="E154" s="154">
        <v>1792.5914070148226</v>
      </c>
      <c r="F154" s="153"/>
      <c r="G154" s="153"/>
      <c r="H154" s="69"/>
    </row>
    <row r="155" spans="1:8" x14ac:dyDescent="0.2">
      <c r="A155" s="166">
        <v>150</v>
      </c>
      <c r="B155" s="166">
        <v>35</v>
      </c>
      <c r="C155" s="166">
        <v>2.5</v>
      </c>
      <c r="D155" s="167" t="s">
        <v>135</v>
      </c>
      <c r="E155" s="168">
        <v>2425.4</v>
      </c>
      <c r="F155" s="167">
        <v>1.5</v>
      </c>
      <c r="G155" s="167">
        <v>0.5</v>
      </c>
      <c r="H155" s="130"/>
    </row>
    <row r="156" spans="1:8" x14ac:dyDescent="0.2">
      <c r="A156" s="152">
        <v>150</v>
      </c>
      <c r="B156" s="152">
        <v>40</v>
      </c>
      <c r="C156" s="152">
        <v>4</v>
      </c>
      <c r="D156" s="153">
        <v>17107</v>
      </c>
      <c r="E156" s="154">
        <v>3930.9914070148225</v>
      </c>
      <c r="F156" s="153"/>
      <c r="G156" s="161"/>
      <c r="H156" s="69">
        <v>6082</v>
      </c>
    </row>
    <row r="157" spans="1:8" x14ac:dyDescent="0.2">
      <c r="A157" s="152">
        <v>150</v>
      </c>
      <c r="B157" s="152">
        <v>50</v>
      </c>
      <c r="C157" s="152">
        <v>2.5</v>
      </c>
      <c r="D157" s="153" t="s">
        <v>326</v>
      </c>
      <c r="E157" s="154">
        <v>2633</v>
      </c>
      <c r="F157" s="153"/>
      <c r="G157" s="161"/>
      <c r="H157" s="69"/>
    </row>
    <row r="158" spans="1:8" x14ac:dyDescent="0.2">
      <c r="A158" s="152">
        <v>150</v>
      </c>
      <c r="B158" s="152">
        <v>50</v>
      </c>
      <c r="C158" s="152">
        <v>3</v>
      </c>
      <c r="D158" s="153" t="s">
        <v>320</v>
      </c>
      <c r="E158" s="154">
        <v>3143</v>
      </c>
      <c r="F158" s="153"/>
      <c r="G158" s="161"/>
      <c r="H158" s="69">
        <v>6082</v>
      </c>
    </row>
    <row r="159" spans="1:8" x14ac:dyDescent="0.2">
      <c r="A159" s="152">
        <v>150</v>
      </c>
      <c r="B159" s="152">
        <v>50</v>
      </c>
      <c r="C159" s="152">
        <v>4</v>
      </c>
      <c r="D159" s="153">
        <v>17108</v>
      </c>
      <c r="E159" s="154">
        <v>4146.9914070148225</v>
      </c>
      <c r="F159" s="153"/>
      <c r="G159" s="161"/>
      <c r="H159" s="69">
        <v>6082</v>
      </c>
    </row>
    <row r="160" spans="1:8" x14ac:dyDescent="0.2">
      <c r="A160" s="152">
        <v>150</v>
      </c>
      <c r="B160" s="152">
        <v>60</v>
      </c>
      <c r="C160" s="152">
        <v>2</v>
      </c>
      <c r="D160" s="153" t="s">
        <v>198</v>
      </c>
      <c r="E160" s="154">
        <v>2225</v>
      </c>
      <c r="F160" s="153"/>
      <c r="G160" s="161"/>
      <c r="H160" s="69"/>
    </row>
    <row r="161" spans="1:8" x14ac:dyDescent="0.2">
      <c r="A161" s="162">
        <v>152.4</v>
      </c>
      <c r="B161" s="162">
        <v>50.8</v>
      </c>
      <c r="C161" s="162">
        <v>3.25</v>
      </c>
      <c r="D161" s="163">
        <v>29571</v>
      </c>
      <c r="E161" s="164">
        <v>3452</v>
      </c>
      <c r="F161" s="163">
        <v>0.8</v>
      </c>
      <c r="G161" s="165">
        <v>0.8</v>
      </c>
      <c r="H161" s="35" t="s">
        <v>258</v>
      </c>
    </row>
    <row r="162" spans="1:8" x14ac:dyDescent="0.2">
      <c r="A162" s="152">
        <v>180</v>
      </c>
      <c r="B162" s="152">
        <v>50</v>
      </c>
      <c r="C162" s="152">
        <v>4</v>
      </c>
      <c r="D162" s="153" t="s">
        <v>157</v>
      </c>
      <c r="E162" s="154">
        <v>4795</v>
      </c>
      <c r="F162" s="153">
        <v>1</v>
      </c>
      <c r="G162" s="161">
        <v>0.5</v>
      </c>
      <c r="H162" s="69"/>
    </row>
    <row r="163" spans="1:8" x14ac:dyDescent="0.2">
      <c r="A163" s="152">
        <v>200</v>
      </c>
      <c r="B163" s="152">
        <v>40</v>
      </c>
      <c r="C163" s="152">
        <v>2.5</v>
      </c>
      <c r="D163" s="153" t="s">
        <v>134</v>
      </c>
      <c r="E163" s="154">
        <v>2172.5</v>
      </c>
      <c r="F163" s="153">
        <v>2</v>
      </c>
      <c r="G163" s="161">
        <v>2</v>
      </c>
      <c r="H163" s="69"/>
    </row>
    <row r="164" spans="1:8" x14ac:dyDescent="0.2">
      <c r="A164" s="152">
        <v>200</v>
      </c>
      <c r="B164" s="152">
        <v>50</v>
      </c>
      <c r="C164" s="152">
        <v>2.5</v>
      </c>
      <c r="D164" s="153" t="s">
        <v>327</v>
      </c>
      <c r="E164" s="154">
        <v>3307</v>
      </c>
      <c r="F164" s="153"/>
      <c r="G164" s="161"/>
      <c r="H164" s="69"/>
    </row>
    <row r="165" spans="1:8" x14ac:dyDescent="0.2">
      <c r="A165" s="152">
        <v>200</v>
      </c>
      <c r="B165" s="152">
        <v>50</v>
      </c>
      <c r="C165" s="152">
        <v>4</v>
      </c>
      <c r="D165" s="64" t="s">
        <v>107</v>
      </c>
      <c r="E165" s="64">
        <v>5227.2</v>
      </c>
      <c r="F165" s="73"/>
      <c r="G165" s="73"/>
      <c r="H165" s="69">
        <v>6082</v>
      </c>
    </row>
  </sheetData>
  <autoFilter ref="A2:H165" xr:uid="{00000000-0009-0000-0000-000004000000}"/>
  <mergeCells count="1">
    <mergeCell ref="A1:H1"/>
  </mergeCells>
  <phoneticPr fontId="3" type="noConversion"/>
  <pageMargins left="0.54" right="0.28999999999999998" top="1" bottom="1" header="0.5" footer="0.5"/>
  <pageSetup paperSize="9" scale="90" orientation="portrait" horizontalDpi="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93"/>
  <sheetViews>
    <sheetView workbookViewId="0">
      <pane ySplit="2" topLeftCell="A3" activePane="bottomLeft" state="frozen"/>
      <selection activeCell="G2" sqref="G1:H1048576"/>
      <selection pane="bottomLeft" activeCell="G2" sqref="G1:H1048576"/>
    </sheetView>
  </sheetViews>
  <sheetFormatPr defaultRowHeight="12.75" x14ac:dyDescent="0.2"/>
  <cols>
    <col min="1" max="2" width="6.85546875" bestFit="1" customWidth="1"/>
    <col min="3" max="3" width="6.7109375" style="5" bestFit="1" customWidth="1"/>
    <col min="4" max="4" width="11.7109375" style="5" bestFit="1" customWidth="1"/>
    <col min="5" max="5" width="12" bestFit="1" customWidth="1"/>
    <col min="6" max="6" width="6.85546875" bestFit="1" customWidth="1"/>
    <col min="7" max="7" width="6.28515625" style="14" bestFit="1" customWidth="1"/>
    <col min="8" max="8" width="24.28515625" bestFit="1" customWidth="1"/>
  </cols>
  <sheetData>
    <row r="1" spans="1:8" ht="154.5" customHeight="1" x14ac:dyDescent="0.2">
      <c r="A1" s="349"/>
      <c r="B1" s="350"/>
      <c r="C1" s="350"/>
      <c r="D1" s="350"/>
      <c r="E1" s="350"/>
      <c r="F1" s="350"/>
      <c r="G1" s="351"/>
    </row>
    <row r="2" spans="1:8" s="2" customFormat="1" ht="32.25" customHeight="1" x14ac:dyDescent="0.2">
      <c r="A2" s="1" t="s">
        <v>66</v>
      </c>
      <c r="B2" s="1" t="s">
        <v>64</v>
      </c>
      <c r="C2" s="3" t="s">
        <v>65</v>
      </c>
      <c r="D2" s="1" t="s">
        <v>68</v>
      </c>
      <c r="E2" s="1" t="s">
        <v>67</v>
      </c>
      <c r="F2" s="1" t="s">
        <v>61</v>
      </c>
      <c r="G2" s="1" t="s">
        <v>62</v>
      </c>
      <c r="H2" s="12" t="s">
        <v>125</v>
      </c>
    </row>
    <row r="3" spans="1:8" x14ac:dyDescent="0.2">
      <c r="A3" s="214">
        <v>10</v>
      </c>
      <c r="B3" s="214">
        <v>10</v>
      </c>
      <c r="C3" s="214">
        <v>1</v>
      </c>
      <c r="D3" s="215">
        <v>31006</v>
      </c>
      <c r="E3" s="216">
        <v>96.991407014822329</v>
      </c>
      <c r="F3" s="215"/>
      <c r="G3" s="215"/>
      <c r="H3" s="21" t="s">
        <v>217</v>
      </c>
    </row>
    <row r="4" spans="1:8" x14ac:dyDescent="0.2">
      <c r="A4" s="175">
        <v>12</v>
      </c>
      <c r="B4" s="175">
        <v>12</v>
      </c>
      <c r="C4" s="175">
        <v>1.3</v>
      </c>
      <c r="D4" s="176">
        <v>7082</v>
      </c>
      <c r="E4" s="177">
        <v>150.01940701482229</v>
      </c>
      <c r="F4" s="176"/>
      <c r="G4" s="176"/>
      <c r="H4" s="105"/>
    </row>
    <row r="5" spans="1:8" x14ac:dyDescent="0.2">
      <c r="A5" s="214">
        <v>13.8</v>
      </c>
      <c r="B5" s="214">
        <v>13.8</v>
      </c>
      <c r="C5" s="214">
        <v>0.85</v>
      </c>
      <c r="D5" s="215">
        <v>30788</v>
      </c>
      <c r="E5" s="216">
        <v>118.67240701482233</v>
      </c>
      <c r="F5" s="215"/>
      <c r="G5" s="215"/>
      <c r="H5" s="21" t="s">
        <v>217</v>
      </c>
    </row>
    <row r="6" spans="1:8" x14ac:dyDescent="0.2">
      <c r="A6" s="214">
        <v>15</v>
      </c>
      <c r="B6" s="214">
        <v>15</v>
      </c>
      <c r="C6" s="214">
        <v>0.8</v>
      </c>
      <c r="D6" s="215" t="s">
        <v>90</v>
      </c>
      <c r="E6" s="216">
        <v>122.6</v>
      </c>
      <c r="F6" s="215"/>
      <c r="G6" s="215"/>
      <c r="H6" s="21" t="s">
        <v>217</v>
      </c>
    </row>
    <row r="7" spans="1:8" x14ac:dyDescent="0.2">
      <c r="A7" s="214">
        <v>15</v>
      </c>
      <c r="B7" s="214">
        <v>15</v>
      </c>
      <c r="C7" s="214">
        <v>0.9</v>
      </c>
      <c r="D7" s="215" t="s">
        <v>151</v>
      </c>
      <c r="E7" s="216">
        <v>137.19999999999999</v>
      </c>
      <c r="F7" s="215"/>
      <c r="G7" s="215"/>
      <c r="H7" s="21" t="s">
        <v>217</v>
      </c>
    </row>
    <row r="8" spans="1:8" x14ac:dyDescent="0.2">
      <c r="A8" s="214">
        <v>15</v>
      </c>
      <c r="B8" s="214">
        <v>15</v>
      </c>
      <c r="C8" s="214">
        <v>1</v>
      </c>
      <c r="D8" s="215">
        <v>30599</v>
      </c>
      <c r="E8" s="216">
        <v>150.99140701482233</v>
      </c>
      <c r="F8" s="215"/>
      <c r="G8" s="215"/>
      <c r="H8" s="21" t="s">
        <v>217</v>
      </c>
    </row>
    <row r="9" spans="1:8" x14ac:dyDescent="0.2">
      <c r="A9" s="217">
        <v>15</v>
      </c>
      <c r="B9" s="217">
        <v>15</v>
      </c>
      <c r="C9" s="217">
        <v>1.3</v>
      </c>
      <c r="D9" s="218">
        <v>7145</v>
      </c>
      <c r="E9" s="219">
        <v>187.13317537055798</v>
      </c>
      <c r="F9" s="218">
        <v>1.5</v>
      </c>
      <c r="G9" s="218"/>
      <c r="H9" s="44" t="s">
        <v>216</v>
      </c>
    </row>
    <row r="10" spans="1:8" x14ac:dyDescent="0.2">
      <c r="A10" s="214">
        <v>15</v>
      </c>
      <c r="B10" s="214">
        <v>15</v>
      </c>
      <c r="C10" s="214">
        <v>1.5</v>
      </c>
      <c r="D10" s="215">
        <v>17146</v>
      </c>
      <c r="E10" s="216">
        <v>218.49140701482233</v>
      </c>
      <c r="F10" s="215"/>
      <c r="G10" s="215"/>
      <c r="H10" s="21" t="s">
        <v>217</v>
      </c>
    </row>
    <row r="11" spans="1:8" x14ac:dyDescent="0.2">
      <c r="A11" s="175">
        <v>15</v>
      </c>
      <c r="B11" s="175">
        <v>15</v>
      </c>
      <c r="C11" s="175">
        <v>2</v>
      </c>
      <c r="D11" s="176">
        <v>7545</v>
      </c>
      <c r="E11" s="177">
        <v>280.59140701482232</v>
      </c>
      <c r="F11" s="176"/>
      <c r="G11" s="176"/>
      <c r="H11" s="105"/>
    </row>
    <row r="12" spans="1:8" x14ac:dyDescent="0.2">
      <c r="A12" s="214">
        <v>15.3</v>
      </c>
      <c r="B12" s="214">
        <v>15.3</v>
      </c>
      <c r="C12" s="214">
        <v>1</v>
      </c>
      <c r="D12" s="215">
        <v>30798</v>
      </c>
      <c r="E12" s="216">
        <v>154.23140701482237</v>
      </c>
      <c r="F12" s="215">
        <v>1</v>
      </c>
      <c r="G12" s="215"/>
      <c r="H12" s="21" t="s">
        <v>217</v>
      </c>
    </row>
    <row r="13" spans="1:8" x14ac:dyDescent="0.2">
      <c r="A13" s="214">
        <v>15.7</v>
      </c>
      <c r="B13" s="214">
        <v>15.7</v>
      </c>
      <c r="C13" s="214">
        <v>0.85</v>
      </c>
      <c r="D13" s="215">
        <v>30244</v>
      </c>
      <c r="E13" s="216">
        <v>136.11440701482229</v>
      </c>
      <c r="F13" s="215"/>
      <c r="G13" s="215"/>
      <c r="H13" s="21" t="s">
        <v>217</v>
      </c>
    </row>
    <row r="14" spans="1:8" x14ac:dyDescent="0.2">
      <c r="A14" s="217">
        <v>16.5</v>
      </c>
      <c r="B14" s="217">
        <v>16.5</v>
      </c>
      <c r="C14" s="217">
        <v>0.95</v>
      </c>
      <c r="D14" s="218">
        <v>31138</v>
      </c>
      <c r="E14" s="219">
        <v>159.33440701482235</v>
      </c>
      <c r="F14" s="218"/>
      <c r="G14" s="218"/>
      <c r="H14" s="44" t="s">
        <v>216</v>
      </c>
    </row>
    <row r="15" spans="1:8" x14ac:dyDescent="0.2">
      <c r="A15" s="217">
        <v>18</v>
      </c>
      <c r="B15" s="217">
        <v>18</v>
      </c>
      <c r="C15" s="217">
        <v>1.3</v>
      </c>
      <c r="D15" s="218">
        <v>7158</v>
      </c>
      <c r="E15" s="219">
        <v>234.25940701482227</v>
      </c>
      <c r="F15" s="218"/>
      <c r="G15" s="218"/>
      <c r="H15" s="44" t="s">
        <v>216</v>
      </c>
    </row>
    <row r="16" spans="1:8" x14ac:dyDescent="0.2">
      <c r="A16" s="175">
        <v>18</v>
      </c>
      <c r="B16" s="175">
        <v>18</v>
      </c>
      <c r="C16" s="175">
        <v>1.5</v>
      </c>
      <c r="D16" s="176">
        <v>7157</v>
      </c>
      <c r="E16" s="177">
        <v>267.09140701482232</v>
      </c>
      <c r="F16" s="176"/>
      <c r="G16" s="176"/>
      <c r="H16" s="105"/>
    </row>
    <row r="17" spans="1:8" x14ac:dyDescent="0.2">
      <c r="A17" s="217">
        <v>19</v>
      </c>
      <c r="B17" s="217">
        <v>19</v>
      </c>
      <c r="C17" s="217">
        <v>1.4</v>
      </c>
      <c r="D17" s="218">
        <v>7143</v>
      </c>
      <c r="E17" s="219">
        <v>265.46304404611391</v>
      </c>
      <c r="F17" s="218">
        <v>0.8</v>
      </c>
      <c r="G17" s="218">
        <v>0.6</v>
      </c>
      <c r="H17" s="44" t="s">
        <v>216</v>
      </c>
    </row>
    <row r="18" spans="1:8" x14ac:dyDescent="0.2">
      <c r="A18" s="178">
        <v>19.05</v>
      </c>
      <c r="B18" s="178">
        <v>19.05</v>
      </c>
      <c r="C18" s="178">
        <v>1.62</v>
      </c>
      <c r="D18" s="179">
        <v>29540</v>
      </c>
      <c r="E18" s="180">
        <v>305</v>
      </c>
      <c r="F18" s="179">
        <v>0.3</v>
      </c>
      <c r="G18" s="179">
        <v>0.3</v>
      </c>
      <c r="H18" s="55" t="s">
        <v>263</v>
      </c>
    </row>
    <row r="19" spans="1:8" x14ac:dyDescent="0.2">
      <c r="A19" s="214">
        <v>20</v>
      </c>
      <c r="B19" s="214">
        <v>20</v>
      </c>
      <c r="C19" s="214">
        <v>1</v>
      </c>
      <c r="D19" s="215">
        <v>7436</v>
      </c>
      <c r="E19" s="216">
        <v>204.99140701482233</v>
      </c>
      <c r="F19" s="215"/>
      <c r="G19" s="215"/>
      <c r="H19" s="21" t="s">
        <v>217</v>
      </c>
    </row>
    <row r="20" spans="1:8" x14ac:dyDescent="0.2">
      <c r="A20" s="175">
        <v>20</v>
      </c>
      <c r="B20" s="175">
        <v>20</v>
      </c>
      <c r="C20" s="175">
        <v>1.5</v>
      </c>
      <c r="D20" s="176">
        <v>7296</v>
      </c>
      <c r="E20" s="177">
        <v>299.49140701482236</v>
      </c>
      <c r="F20" s="176"/>
      <c r="G20" s="176"/>
      <c r="H20" s="105"/>
    </row>
    <row r="21" spans="1:8" x14ac:dyDescent="0.2">
      <c r="A21" s="175">
        <v>20</v>
      </c>
      <c r="B21" s="175">
        <v>20</v>
      </c>
      <c r="C21" s="175">
        <v>2</v>
      </c>
      <c r="D21" s="176">
        <v>7027</v>
      </c>
      <c r="E21" s="177">
        <v>388.59140701482232</v>
      </c>
      <c r="F21" s="176"/>
      <c r="G21" s="176"/>
      <c r="H21" s="105"/>
    </row>
    <row r="22" spans="1:8" x14ac:dyDescent="0.2">
      <c r="A22" s="217">
        <v>22</v>
      </c>
      <c r="B22" s="217">
        <v>22</v>
      </c>
      <c r="C22" s="217">
        <v>2</v>
      </c>
      <c r="D22" s="218">
        <v>7028</v>
      </c>
      <c r="E22" s="219">
        <v>431.79140701482231</v>
      </c>
      <c r="F22" s="218"/>
      <c r="G22" s="218"/>
      <c r="H22" s="44" t="s">
        <v>216</v>
      </c>
    </row>
    <row r="23" spans="1:8" x14ac:dyDescent="0.2">
      <c r="A23" s="175">
        <v>23.5</v>
      </c>
      <c r="B23" s="175">
        <v>23.5</v>
      </c>
      <c r="C23" s="175">
        <v>1.2</v>
      </c>
      <c r="D23" s="176" t="s">
        <v>113</v>
      </c>
      <c r="E23" s="177">
        <v>289</v>
      </c>
      <c r="F23" s="176"/>
      <c r="G23" s="176"/>
      <c r="H23" s="105"/>
    </row>
    <row r="24" spans="1:8" x14ac:dyDescent="0.2">
      <c r="A24" s="175">
        <v>25</v>
      </c>
      <c r="B24" s="175">
        <v>25</v>
      </c>
      <c r="C24" s="175">
        <v>1.5</v>
      </c>
      <c r="D24" s="176">
        <v>17147</v>
      </c>
      <c r="E24" s="177">
        <v>380.4914070148223</v>
      </c>
      <c r="F24" s="176"/>
      <c r="G24" s="176"/>
      <c r="H24" s="105"/>
    </row>
    <row r="25" spans="1:8" x14ac:dyDescent="0.2">
      <c r="A25" s="175">
        <v>25</v>
      </c>
      <c r="B25" s="175">
        <v>25</v>
      </c>
      <c r="C25" s="175">
        <v>2</v>
      </c>
      <c r="D25" s="176">
        <v>7049</v>
      </c>
      <c r="E25" s="177">
        <v>496.59140701482232</v>
      </c>
      <c r="F25" s="176"/>
      <c r="G25" s="176"/>
      <c r="H25" s="105"/>
    </row>
    <row r="26" spans="1:8" x14ac:dyDescent="0.2">
      <c r="A26" s="175">
        <v>25</v>
      </c>
      <c r="B26" s="175">
        <v>25</v>
      </c>
      <c r="C26" s="175">
        <v>2</v>
      </c>
      <c r="D26" s="176" t="s">
        <v>137</v>
      </c>
      <c r="E26" s="177">
        <v>487.6</v>
      </c>
      <c r="F26" s="176">
        <v>2</v>
      </c>
      <c r="G26" s="176">
        <v>0.5</v>
      </c>
      <c r="H26" s="105"/>
    </row>
    <row r="27" spans="1:8" x14ac:dyDescent="0.2">
      <c r="A27" s="175">
        <v>25</v>
      </c>
      <c r="B27" s="175">
        <v>25</v>
      </c>
      <c r="C27" s="175">
        <v>2.25</v>
      </c>
      <c r="D27" s="176">
        <v>7129</v>
      </c>
      <c r="E27" s="177">
        <v>551.52129384263947</v>
      </c>
      <c r="F27" s="176">
        <v>0.75</v>
      </c>
      <c r="G27" s="176"/>
      <c r="H27" s="105"/>
    </row>
    <row r="28" spans="1:8" x14ac:dyDescent="0.2">
      <c r="A28" s="175">
        <v>25</v>
      </c>
      <c r="B28" s="175">
        <v>25</v>
      </c>
      <c r="C28" s="175">
        <v>3</v>
      </c>
      <c r="D28" s="176">
        <v>17148</v>
      </c>
      <c r="E28" s="177">
        <v>712.59140701482238</v>
      </c>
      <c r="F28" s="176"/>
      <c r="G28" s="176"/>
      <c r="H28" s="105"/>
    </row>
    <row r="29" spans="1:8" x14ac:dyDescent="0.2">
      <c r="A29" s="178">
        <v>25.4</v>
      </c>
      <c r="B29" s="178">
        <v>25.4</v>
      </c>
      <c r="C29" s="178">
        <v>1.62</v>
      </c>
      <c r="D29" s="179">
        <v>29541</v>
      </c>
      <c r="E29" s="180">
        <v>416</v>
      </c>
      <c r="F29" s="179">
        <v>0.3</v>
      </c>
      <c r="G29" s="179">
        <v>0.3</v>
      </c>
      <c r="H29" s="55" t="s">
        <v>237</v>
      </c>
    </row>
    <row r="30" spans="1:8" x14ac:dyDescent="0.2">
      <c r="A30" s="178">
        <v>25.4</v>
      </c>
      <c r="B30" s="178">
        <v>25.4</v>
      </c>
      <c r="C30" s="178">
        <v>3.25</v>
      </c>
      <c r="D30" s="179">
        <v>29535</v>
      </c>
      <c r="E30" s="180">
        <v>778</v>
      </c>
      <c r="F30" s="179">
        <v>0.3</v>
      </c>
      <c r="G30" s="179">
        <v>0.3</v>
      </c>
      <c r="H30" s="55" t="s">
        <v>264</v>
      </c>
    </row>
    <row r="31" spans="1:8" x14ac:dyDescent="0.2">
      <c r="A31" s="217">
        <v>26.7</v>
      </c>
      <c r="B31" s="217">
        <v>26.7</v>
      </c>
      <c r="C31" s="217">
        <v>2.85</v>
      </c>
      <c r="D31" s="218">
        <v>13384</v>
      </c>
      <c r="E31" s="219">
        <v>733.89440701482226</v>
      </c>
      <c r="F31" s="218"/>
      <c r="G31" s="218"/>
      <c r="H31" s="44" t="s">
        <v>216</v>
      </c>
    </row>
    <row r="32" spans="1:8" x14ac:dyDescent="0.2">
      <c r="A32" s="175">
        <v>30</v>
      </c>
      <c r="B32" s="175">
        <v>30</v>
      </c>
      <c r="C32" s="175">
        <v>1.3</v>
      </c>
      <c r="D32" s="176">
        <v>7468</v>
      </c>
      <c r="E32" s="177">
        <v>402.73940701482263</v>
      </c>
      <c r="F32" s="176"/>
      <c r="G32" s="176"/>
      <c r="H32" s="105"/>
    </row>
    <row r="33" spans="1:8" x14ac:dyDescent="0.2">
      <c r="A33" s="175">
        <v>30</v>
      </c>
      <c r="B33" s="175">
        <v>30</v>
      </c>
      <c r="C33" s="175">
        <v>1.5</v>
      </c>
      <c r="D33" s="176">
        <v>7380</v>
      </c>
      <c r="E33" s="177">
        <v>461.4914070148223</v>
      </c>
      <c r="F33" s="176"/>
      <c r="G33" s="176"/>
      <c r="H33" s="105"/>
    </row>
    <row r="34" spans="1:8" x14ac:dyDescent="0.2">
      <c r="A34" s="175">
        <v>30</v>
      </c>
      <c r="B34" s="175">
        <v>30</v>
      </c>
      <c r="C34" s="175">
        <v>2</v>
      </c>
      <c r="D34" s="176">
        <v>7014</v>
      </c>
      <c r="E34" s="177">
        <v>604.59140701482238</v>
      </c>
      <c r="F34" s="176"/>
      <c r="G34" s="176"/>
      <c r="H34" s="105"/>
    </row>
    <row r="35" spans="1:8" x14ac:dyDescent="0.2">
      <c r="A35" s="175">
        <v>30</v>
      </c>
      <c r="B35" s="175">
        <v>30</v>
      </c>
      <c r="C35" s="175">
        <v>2.5</v>
      </c>
      <c r="D35" s="176">
        <v>17149</v>
      </c>
      <c r="E35" s="177">
        <v>742.29140701482231</v>
      </c>
      <c r="F35" s="176"/>
      <c r="G35" s="176"/>
      <c r="H35" s="105"/>
    </row>
    <row r="36" spans="1:8" x14ac:dyDescent="0.2">
      <c r="A36" s="175">
        <v>30</v>
      </c>
      <c r="B36" s="175">
        <v>30</v>
      </c>
      <c r="C36" s="175">
        <v>3</v>
      </c>
      <c r="D36" s="176">
        <v>7214</v>
      </c>
      <c r="E36" s="177">
        <v>873.3166721054032</v>
      </c>
      <c r="F36" s="176">
        <v>0.8</v>
      </c>
      <c r="G36" s="176"/>
      <c r="H36" s="105">
        <v>6082</v>
      </c>
    </row>
    <row r="37" spans="1:8" x14ac:dyDescent="0.2">
      <c r="A37" s="175">
        <v>30</v>
      </c>
      <c r="B37" s="175">
        <v>30</v>
      </c>
      <c r="C37" s="175">
        <v>3</v>
      </c>
      <c r="D37" s="176">
        <v>7238</v>
      </c>
      <c r="E37" s="177">
        <v>874.59140701482238</v>
      </c>
      <c r="F37" s="176"/>
      <c r="G37" s="176"/>
      <c r="H37" s="105"/>
    </row>
    <row r="38" spans="1:8" x14ac:dyDescent="0.2">
      <c r="A38" s="175">
        <v>30</v>
      </c>
      <c r="B38" s="175">
        <v>30</v>
      </c>
      <c r="C38" s="175">
        <v>3</v>
      </c>
      <c r="D38" s="176" t="s">
        <v>138</v>
      </c>
      <c r="E38" s="177">
        <v>856.2</v>
      </c>
      <c r="F38" s="176">
        <v>3</v>
      </c>
      <c r="G38" s="176">
        <v>1</v>
      </c>
      <c r="H38" s="105">
        <v>6082</v>
      </c>
    </row>
    <row r="39" spans="1:8" x14ac:dyDescent="0.2">
      <c r="A39" s="217">
        <v>30.3</v>
      </c>
      <c r="B39" s="217">
        <v>30.3</v>
      </c>
      <c r="C39" s="217">
        <v>1.92</v>
      </c>
      <c r="D39" s="218">
        <v>7216</v>
      </c>
      <c r="E39" s="219">
        <v>567.62838148223193</v>
      </c>
      <c r="F39" s="218">
        <v>3</v>
      </c>
      <c r="G39" s="218"/>
      <c r="H39" s="44" t="s">
        <v>216</v>
      </c>
    </row>
    <row r="40" spans="1:8" x14ac:dyDescent="0.2">
      <c r="A40" s="175">
        <v>34</v>
      </c>
      <c r="B40" s="175">
        <v>34</v>
      </c>
      <c r="C40" s="175">
        <v>2</v>
      </c>
      <c r="D40" s="181" t="s">
        <v>36</v>
      </c>
      <c r="E40" s="177">
        <v>691.2</v>
      </c>
      <c r="F40" s="176"/>
      <c r="G40" s="181"/>
      <c r="H40" s="105"/>
    </row>
    <row r="41" spans="1:8" x14ac:dyDescent="0.2">
      <c r="A41" s="175">
        <v>35</v>
      </c>
      <c r="B41" s="175">
        <v>35</v>
      </c>
      <c r="C41" s="175">
        <v>2</v>
      </c>
      <c r="D41" s="176">
        <v>7074</v>
      </c>
      <c r="E41" s="177">
        <v>712.59140701482238</v>
      </c>
      <c r="F41" s="176"/>
      <c r="G41" s="176"/>
      <c r="H41" s="105"/>
    </row>
    <row r="42" spans="1:8" x14ac:dyDescent="0.2">
      <c r="A42" s="175">
        <v>35</v>
      </c>
      <c r="B42" s="175">
        <v>35</v>
      </c>
      <c r="C42" s="175">
        <v>2.5</v>
      </c>
      <c r="D42" s="176">
        <v>17150</v>
      </c>
      <c r="E42" s="177">
        <v>877.29140701482231</v>
      </c>
      <c r="F42" s="176"/>
      <c r="G42" s="176"/>
      <c r="H42" s="105"/>
    </row>
    <row r="43" spans="1:8" x14ac:dyDescent="0.2">
      <c r="A43" s="178">
        <v>38.1</v>
      </c>
      <c r="B43" s="178">
        <v>38.1</v>
      </c>
      <c r="C43" s="178">
        <v>1.62</v>
      </c>
      <c r="D43" s="179">
        <v>29543</v>
      </c>
      <c r="E43" s="180">
        <v>638</v>
      </c>
      <c r="F43" s="179">
        <v>0.3</v>
      </c>
      <c r="G43" s="179">
        <v>0.3</v>
      </c>
      <c r="H43" s="55" t="s">
        <v>265</v>
      </c>
    </row>
    <row r="44" spans="1:8" x14ac:dyDescent="0.2">
      <c r="A44" s="175">
        <v>40</v>
      </c>
      <c r="B44" s="175">
        <v>40</v>
      </c>
      <c r="C44" s="175">
        <v>1.3</v>
      </c>
      <c r="D44" s="176">
        <v>7466</v>
      </c>
      <c r="E44" s="177">
        <v>543.13940701482238</v>
      </c>
      <c r="F44" s="176"/>
      <c r="G44" s="176"/>
      <c r="H44" s="105"/>
    </row>
    <row r="45" spans="1:8" x14ac:dyDescent="0.2">
      <c r="A45" s="214">
        <v>40</v>
      </c>
      <c r="B45" s="214">
        <v>40</v>
      </c>
      <c r="C45" s="214">
        <v>1.5</v>
      </c>
      <c r="D45" s="215">
        <v>7379</v>
      </c>
      <c r="E45" s="216">
        <v>623.49140701482236</v>
      </c>
      <c r="F45" s="215"/>
      <c r="G45" s="215"/>
      <c r="H45" s="21" t="s">
        <v>217</v>
      </c>
    </row>
    <row r="46" spans="1:8" x14ac:dyDescent="0.2">
      <c r="A46" s="175">
        <v>40</v>
      </c>
      <c r="B46" s="175">
        <v>40</v>
      </c>
      <c r="C46" s="175">
        <v>2</v>
      </c>
      <c r="D46" s="176">
        <v>7007</v>
      </c>
      <c r="E46" s="177">
        <v>820.59140701482238</v>
      </c>
      <c r="F46" s="176"/>
      <c r="G46" s="176"/>
      <c r="H46" s="105"/>
    </row>
    <row r="47" spans="1:8" x14ac:dyDescent="0.2">
      <c r="A47" s="175">
        <v>40</v>
      </c>
      <c r="B47" s="175">
        <v>40</v>
      </c>
      <c r="C47" s="175">
        <v>2</v>
      </c>
      <c r="D47" s="176">
        <v>7246</v>
      </c>
      <c r="E47" s="177">
        <v>811.52920065876981</v>
      </c>
      <c r="F47" s="176">
        <v>2</v>
      </c>
      <c r="G47" s="176"/>
      <c r="H47" s="105"/>
    </row>
    <row r="48" spans="1:8" x14ac:dyDescent="0.2">
      <c r="A48" s="214">
        <v>40</v>
      </c>
      <c r="B48" s="214">
        <v>40</v>
      </c>
      <c r="C48" s="214">
        <v>2.5</v>
      </c>
      <c r="D48" s="215">
        <v>7237</v>
      </c>
      <c r="E48" s="216">
        <v>1012.2914070148223</v>
      </c>
      <c r="F48" s="215"/>
      <c r="G48" s="215"/>
      <c r="H48" s="21" t="s">
        <v>217</v>
      </c>
    </row>
    <row r="49" spans="1:8" x14ac:dyDescent="0.2">
      <c r="A49" s="256">
        <v>40</v>
      </c>
      <c r="B49" s="256">
        <v>40</v>
      </c>
      <c r="C49" s="256">
        <v>2.5</v>
      </c>
      <c r="D49" s="257" t="s">
        <v>359</v>
      </c>
      <c r="E49" s="258">
        <v>976</v>
      </c>
      <c r="F49" s="257">
        <v>4</v>
      </c>
      <c r="G49" s="257"/>
      <c r="H49" s="130"/>
    </row>
    <row r="50" spans="1:8" x14ac:dyDescent="0.2">
      <c r="A50" s="175">
        <v>40</v>
      </c>
      <c r="B50" s="175">
        <v>40</v>
      </c>
      <c r="C50" s="175">
        <v>3</v>
      </c>
      <c r="D50" s="176">
        <v>7006</v>
      </c>
      <c r="E50" s="177">
        <v>1198.5914070148224</v>
      </c>
      <c r="F50" s="176"/>
      <c r="G50" s="176"/>
      <c r="H50" s="105">
        <v>6082</v>
      </c>
    </row>
    <row r="51" spans="1:8" x14ac:dyDescent="0.2">
      <c r="A51" s="175">
        <v>40</v>
      </c>
      <c r="B51" s="175">
        <v>40</v>
      </c>
      <c r="C51" s="175">
        <v>3</v>
      </c>
      <c r="D51" s="176" t="s">
        <v>139</v>
      </c>
      <c r="E51" s="177">
        <v>1189.5999999999999</v>
      </c>
      <c r="F51" s="176">
        <v>2</v>
      </c>
      <c r="G51" s="176">
        <v>0.5</v>
      </c>
      <c r="H51" s="105">
        <v>6082</v>
      </c>
    </row>
    <row r="52" spans="1:8" x14ac:dyDescent="0.2">
      <c r="A52" s="175">
        <v>40</v>
      </c>
      <c r="B52" s="175">
        <v>40</v>
      </c>
      <c r="C52" s="175">
        <v>4</v>
      </c>
      <c r="D52" s="176">
        <v>7234</v>
      </c>
      <c r="E52" s="177">
        <v>1554.9914070148225</v>
      </c>
      <c r="F52" s="176"/>
      <c r="G52" s="176"/>
      <c r="H52" s="105"/>
    </row>
    <row r="53" spans="1:8" x14ac:dyDescent="0.2">
      <c r="A53" s="175">
        <v>40</v>
      </c>
      <c r="B53" s="175">
        <v>40</v>
      </c>
      <c r="C53" s="175">
        <v>6</v>
      </c>
      <c r="D53" s="181" t="s">
        <v>37</v>
      </c>
      <c r="E53" s="177">
        <v>2203.1999999999998</v>
      </c>
      <c r="F53" s="176"/>
      <c r="G53" s="176"/>
      <c r="H53" s="105">
        <v>6082</v>
      </c>
    </row>
    <row r="54" spans="1:8" x14ac:dyDescent="0.2">
      <c r="A54" s="175">
        <v>42</v>
      </c>
      <c r="B54" s="175">
        <v>42</v>
      </c>
      <c r="C54" s="175">
        <v>1.8</v>
      </c>
      <c r="D54" s="176">
        <v>7324</v>
      </c>
      <c r="E54" s="177">
        <v>781.27940701482248</v>
      </c>
      <c r="F54" s="176"/>
      <c r="G54" s="176"/>
      <c r="H54" s="105"/>
    </row>
    <row r="55" spans="1:8" x14ac:dyDescent="0.2">
      <c r="A55" s="178">
        <v>44.45</v>
      </c>
      <c r="B55" s="178">
        <v>44.45</v>
      </c>
      <c r="C55" s="178">
        <v>3.25</v>
      </c>
      <c r="D55" s="179">
        <v>29564</v>
      </c>
      <c r="E55" s="180">
        <v>1446</v>
      </c>
      <c r="F55" s="179">
        <v>0.5</v>
      </c>
      <c r="G55" s="179">
        <v>0.5</v>
      </c>
      <c r="H55" s="55" t="s">
        <v>266</v>
      </c>
    </row>
    <row r="56" spans="1:8" x14ac:dyDescent="0.2">
      <c r="A56" s="175">
        <v>45</v>
      </c>
      <c r="B56" s="175">
        <v>45</v>
      </c>
      <c r="C56" s="175">
        <v>2</v>
      </c>
      <c r="D56" s="176">
        <v>17151</v>
      </c>
      <c r="E56" s="177">
        <v>928.59140701482238</v>
      </c>
      <c r="F56" s="176"/>
      <c r="G56" s="176"/>
      <c r="H56" s="105"/>
    </row>
    <row r="57" spans="1:8" x14ac:dyDescent="0.2">
      <c r="A57" s="175">
        <v>50</v>
      </c>
      <c r="B57" s="175">
        <v>50</v>
      </c>
      <c r="C57" s="175">
        <v>1.3</v>
      </c>
      <c r="D57" s="176">
        <v>7474</v>
      </c>
      <c r="E57" s="177">
        <v>683.53940701482293</v>
      </c>
      <c r="F57" s="176"/>
      <c r="G57" s="176"/>
      <c r="H57" s="105"/>
    </row>
    <row r="58" spans="1:8" x14ac:dyDescent="0.2">
      <c r="A58" s="175">
        <v>50</v>
      </c>
      <c r="B58" s="175">
        <v>50</v>
      </c>
      <c r="C58" s="175">
        <v>2</v>
      </c>
      <c r="D58" s="176">
        <v>7287</v>
      </c>
      <c r="E58" s="177">
        <v>1036.5914070148224</v>
      </c>
      <c r="F58" s="176"/>
      <c r="G58" s="176"/>
      <c r="H58" s="105"/>
    </row>
    <row r="59" spans="1:8" x14ac:dyDescent="0.2">
      <c r="A59" s="175">
        <v>50</v>
      </c>
      <c r="B59" s="175">
        <v>50</v>
      </c>
      <c r="C59" s="175">
        <v>2.5</v>
      </c>
      <c r="D59" s="176">
        <v>30904</v>
      </c>
      <c r="E59" s="177">
        <v>1282.2914070148224</v>
      </c>
      <c r="F59" s="176"/>
      <c r="G59" s="176"/>
      <c r="H59" s="105"/>
    </row>
    <row r="60" spans="1:8" x14ac:dyDescent="0.2">
      <c r="A60" s="175">
        <v>50</v>
      </c>
      <c r="B60" s="175">
        <v>50</v>
      </c>
      <c r="C60" s="175">
        <v>3</v>
      </c>
      <c r="D60" s="176">
        <v>7620</v>
      </c>
      <c r="E60" s="177">
        <v>1522.5914070148226</v>
      </c>
      <c r="F60" s="176"/>
      <c r="G60" s="176"/>
      <c r="H60" s="105"/>
    </row>
    <row r="61" spans="1:8" x14ac:dyDescent="0.2">
      <c r="A61" s="175">
        <v>50</v>
      </c>
      <c r="B61" s="175">
        <v>50</v>
      </c>
      <c r="C61" s="175">
        <v>3</v>
      </c>
      <c r="D61" s="176">
        <v>29532</v>
      </c>
      <c r="E61" s="177">
        <v>1523</v>
      </c>
      <c r="F61" s="176">
        <v>0.3</v>
      </c>
      <c r="G61" s="176">
        <v>0.3</v>
      </c>
      <c r="H61" s="105"/>
    </row>
    <row r="62" spans="1:8" x14ac:dyDescent="0.2">
      <c r="A62" s="175">
        <v>50</v>
      </c>
      <c r="B62" s="175">
        <v>50</v>
      </c>
      <c r="C62" s="175">
        <v>3</v>
      </c>
      <c r="D62" s="176" t="s">
        <v>322</v>
      </c>
      <c r="E62" s="177">
        <v>1474</v>
      </c>
      <c r="F62" s="176">
        <v>5</v>
      </c>
      <c r="G62" s="176">
        <v>2</v>
      </c>
      <c r="H62" s="105"/>
    </row>
    <row r="63" spans="1:8" x14ac:dyDescent="0.2">
      <c r="A63" s="175">
        <v>50</v>
      </c>
      <c r="B63" s="175">
        <v>50</v>
      </c>
      <c r="C63" s="175">
        <v>4</v>
      </c>
      <c r="D63" s="176">
        <v>7235</v>
      </c>
      <c r="E63" s="177">
        <v>1986.9914070148225</v>
      </c>
      <c r="F63" s="176"/>
      <c r="G63" s="176"/>
      <c r="H63" s="105">
        <v>6082</v>
      </c>
    </row>
    <row r="64" spans="1:8" x14ac:dyDescent="0.2">
      <c r="A64" s="175">
        <v>50</v>
      </c>
      <c r="B64" s="175">
        <v>50</v>
      </c>
      <c r="C64" s="175">
        <v>5</v>
      </c>
      <c r="D64" s="176">
        <v>17152</v>
      </c>
      <c r="E64" s="177">
        <v>2429.7914070148227</v>
      </c>
      <c r="F64" s="176"/>
      <c r="G64" s="176"/>
      <c r="H64" s="105">
        <v>6082</v>
      </c>
    </row>
    <row r="65" spans="1:8" x14ac:dyDescent="0.2">
      <c r="A65" s="178">
        <v>50.8</v>
      </c>
      <c r="B65" s="178">
        <v>50.8</v>
      </c>
      <c r="C65" s="178">
        <v>1.62</v>
      </c>
      <c r="D65" s="179">
        <v>29544</v>
      </c>
      <c r="E65" s="180">
        <v>861</v>
      </c>
      <c r="F65" s="179">
        <v>0.3</v>
      </c>
      <c r="G65" s="179">
        <v>0.3</v>
      </c>
      <c r="H65" s="55" t="s">
        <v>267</v>
      </c>
    </row>
    <row r="66" spans="1:8" x14ac:dyDescent="0.2">
      <c r="A66" s="178">
        <v>50.8</v>
      </c>
      <c r="B66" s="178">
        <v>50.8</v>
      </c>
      <c r="C66" s="178">
        <v>6.35</v>
      </c>
      <c r="D66" s="179">
        <v>29545</v>
      </c>
      <c r="E66" s="180">
        <v>33048</v>
      </c>
      <c r="F66" s="179">
        <v>0.4</v>
      </c>
      <c r="G66" s="179">
        <v>0.5</v>
      </c>
      <c r="H66" s="55" t="s">
        <v>268</v>
      </c>
    </row>
    <row r="67" spans="1:8" x14ac:dyDescent="0.2">
      <c r="A67" s="175">
        <v>55</v>
      </c>
      <c r="B67" s="175">
        <v>55</v>
      </c>
      <c r="C67" s="175">
        <v>2</v>
      </c>
      <c r="D67" s="176" t="s">
        <v>80</v>
      </c>
      <c r="E67" s="177">
        <v>1139.7</v>
      </c>
      <c r="F67" s="176">
        <v>1.5</v>
      </c>
      <c r="G67" s="176"/>
      <c r="H67" s="105"/>
    </row>
    <row r="68" spans="1:8" x14ac:dyDescent="0.2">
      <c r="A68" s="175">
        <v>55</v>
      </c>
      <c r="B68" s="175">
        <v>55</v>
      </c>
      <c r="C68" s="175">
        <v>2</v>
      </c>
      <c r="D68" s="176" t="s">
        <v>95</v>
      </c>
      <c r="E68" s="177">
        <v>1126.2</v>
      </c>
      <c r="F68" s="176">
        <v>3</v>
      </c>
      <c r="G68" s="176">
        <v>1</v>
      </c>
      <c r="H68" s="105"/>
    </row>
    <row r="69" spans="1:8" x14ac:dyDescent="0.2">
      <c r="A69" s="175">
        <v>60</v>
      </c>
      <c r="B69" s="175">
        <v>60</v>
      </c>
      <c r="C69" s="175">
        <v>2</v>
      </c>
      <c r="D69" s="176">
        <v>7223</v>
      </c>
      <c r="E69" s="177">
        <v>1252.5914070148224</v>
      </c>
      <c r="F69" s="176"/>
      <c r="G69" s="176"/>
      <c r="H69" s="105"/>
    </row>
    <row r="70" spans="1:8" x14ac:dyDescent="0.2">
      <c r="A70" s="175">
        <v>60</v>
      </c>
      <c r="B70" s="175">
        <v>60</v>
      </c>
      <c r="C70" s="175">
        <v>3</v>
      </c>
      <c r="D70" s="176">
        <v>7528</v>
      </c>
      <c r="E70" s="177">
        <v>1846.5914070148226</v>
      </c>
      <c r="F70" s="176"/>
      <c r="G70" s="176"/>
      <c r="H70" s="105">
        <v>6082</v>
      </c>
    </row>
    <row r="71" spans="1:8" x14ac:dyDescent="0.2">
      <c r="A71" s="175">
        <v>60</v>
      </c>
      <c r="B71" s="175">
        <v>60</v>
      </c>
      <c r="C71" s="175">
        <v>4</v>
      </c>
      <c r="D71" s="176">
        <v>7272</v>
      </c>
      <c r="E71" s="177">
        <v>2418.9914070148225</v>
      </c>
      <c r="F71" s="176"/>
      <c r="G71" s="176"/>
      <c r="H71" s="105">
        <v>6082</v>
      </c>
    </row>
    <row r="72" spans="1:8" x14ac:dyDescent="0.2">
      <c r="A72" s="175">
        <v>60</v>
      </c>
      <c r="B72" s="175">
        <v>60</v>
      </c>
      <c r="C72" s="175">
        <v>5</v>
      </c>
      <c r="D72" s="176" t="s">
        <v>311</v>
      </c>
      <c r="E72" s="177">
        <v>2843</v>
      </c>
      <c r="F72" s="176">
        <v>8</v>
      </c>
      <c r="G72" s="176">
        <v>3</v>
      </c>
      <c r="H72" s="105">
        <v>6082</v>
      </c>
    </row>
    <row r="73" spans="1:8" x14ac:dyDescent="0.2">
      <c r="A73" s="178">
        <v>63.5</v>
      </c>
      <c r="B73" s="178">
        <v>63.5</v>
      </c>
      <c r="C73" s="178">
        <v>3.25</v>
      </c>
      <c r="D73" s="179">
        <v>29533</v>
      </c>
      <c r="E73" s="180">
        <v>2115</v>
      </c>
      <c r="F73" s="179">
        <v>0.3</v>
      </c>
      <c r="G73" s="179">
        <v>0.3</v>
      </c>
      <c r="H73" s="55" t="s">
        <v>269</v>
      </c>
    </row>
    <row r="74" spans="1:8" x14ac:dyDescent="0.2">
      <c r="A74" s="175">
        <v>65</v>
      </c>
      <c r="B74" s="175">
        <v>65</v>
      </c>
      <c r="C74" s="175">
        <v>2.5</v>
      </c>
      <c r="D74" s="176">
        <v>17153</v>
      </c>
      <c r="E74" s="177">
        <v>1687.2914070148227</v>
      </c>
      <c r="F74" s="176"/>
      <c r="G74" s="176"/>
      <c r="H74" s="105"/>
    </row>
    <row r="75" spans="1:8" x14ac:dyDescent="0.2">
      <c r="A75" s="175">
        <v>70</v>
      </c>
      <c r="B75" s="175">
        <v>70</v>
      </c>
      <c r="C75" s="175">
        <v>2</v>
      </c>
      <c r="D75" s="176">
        <v>12525</v>
      </c>
      <c r="E75" s="177">
        <v>1468.5914070148226</v>
      </c>
      <c r="F75" s="176"/>
      <c r="G75" s="176"/>
      <c r="H75" s="105"/>
    </row>
    <row r="76" spans="1:8" x14ac:dyDescent="0.2">
      <c r="A76" s="175">
        <v>70</v>
      </c>
      <c r="B76" s="175">
        <v>70</v>
      </c>
      <c r="C76" s="175">
        <v>4</v>
      </c>
      <c r="D76" s="176">
        <v>7621</v>
      </c>
      <c r="E76" s="177">
        <v>2850.9914070148225</v>
      </c>
      <c r="F76" s="176"/>
      <c r="G76" s="176"/>
      <c r="H76" s="105">
        <v>6082</v>
      </c>
    </row>
    <row r="77" spans="1:8" x14ac:dyDescent="0.2">
      <c r="A77" s="178">
        <v>76.2</v>
      </c>
      <c r="B77" s="178">
        <v>76.2</v>
      </c>
      <c r="C77" s="178">
        <v>3.25</v>
      </c>
      <c r="D77" s="179">
        <v>29565</v>
      </c>
      <c r="E77" s="180">
        <v>2561</v>
      </c>
      <c r="F77" s="179"/>
      <c r="G77" s="179"/>
      <c r="H77" s="55" t="s">
        <v>270</v>
      </c>
    </row>
    <row r="78" spans="1:8" x14ac:dyDescent="0.2">
      <c r="A78" s="214">
        <v>80</v>
      </c>
      <c r="B78" s="214">
        <v>80</v>
      </c>
      <c r="C78" s="214">
        <v>1.5</v>
      </c>
      <c r="D78" s="215">
        <v>13936</v>
      </c>
      <c r="E78" s="216">
        <v>1271.4914070148225</v>
      </c>
      <c r="F78" s="215"/>
      <c r="G78" s="215"/>
      <c r="H78" s="21" t="s">
        <v>217</v>
      </c>
    </row>
    <row r="79" spans="1:8" x14ac:dyDescent="0.2">
      <c r="A79" s="175">
        <v>80</v>
      </c>
      <c r="B79" s="175">
        <v>80</v>
      </c>
      <c r="C79" s="175">
        <v>2</v>
      </c>
      <c r="D79" s="176">
        <v>17154</v>
      </c>
      <c r="E79" s="177">
        <v>1684.5914070148226</v>
      </c>
      <c r="F79" s="176"/>
      <c r="G79" s="176"/>
      <c r="H79" s="105"/>
    </row>
    <row r="80" spans="1:8" x14ac:dyDescent="0.2">
      <c r="A80" s="175">
        <v>80</v>
      </c>
      <c r="B80" s="175">
        <v>80</v>
      </c>
      <c r="C80" s="175">
        <v>3</v>
      </c>
      <c r="D80" s="176">
        <v>7622</v>
      </c>
      <c r="E80" s="177">
        <v>2494.5914070148224</v>
      </c>
      <c r="F80" s="176"/>
      <c r="G80" s="176"/>
      <c r="H80" s="105">
        <v>6082</v>
      </c>
    </row>
    <row r="81" spans="1:8" x14ac:dyDescent="0.2">
      <c r="A81" s="175">
        <v>80</v>
      </c>
      <c r="B81" s="175">
        <v>80</v>
      </c>
      <c r="C81" s="175">
        <v>4</v>
      </c>
      <c r="D81" s="176">
        <v>7607</v>
      </c>
      <c r="E81" s="177">
        <v>3282.9914070148225</v>
      </c>
      <c r="F81" s="176"/>
      <c r="G81" s="176"/>
      <c r="H81" s="105">
        <v>6082</v>
      </c>
    </row>
    <row r="82" spans="1:8" x14ac:dyDescent="0.2">
      <c r="A82" s="214">
        <v>80</v>
      </c>
      <c r="B82" s="214">
        <v>80</v>
      </c>
      <c r="C82" s="214">
        <v>5</v>
      </c>
      <c r="D82" s="215">
        <v>10495</v>
      </c>
      <c r="E82" s="216">
        <v>4049.7914070148222</v>
      </c>
      <c r="F82" s="215"/>
      <c r="G82" s="215"/>
      <c r="H82" s="21" t="s">
        <v>217</v>
      </c>
    </row>
    <row r="83" spans="1:8" x14ac:dyDescent="0.2">
      <c r="A83" s="175">
        <v>80</v>
      </c>
      <c r="B83" s="175">
        <v>80</v>
      </c>
      <c r="C83" s="175">
        <v>6</v>
      </c>
      <c r="D83" s="176">
        <v>17155</v>
      </c>
      <c r="E83" s="177">
        <v>4794.9914070148225</v>
      </c>
      <c r="F83" s="176"/>
      <c r="G83" s="176"/>
      <c r="H83" s="105">
        <v>6082</v>
      </c>
    </row>
    <row r="84" spans="1:8" x14ac:dyDescent="0.2">
      <c r="A84" s="175">
        <v>90</v>
      </c>
      <c r="B84" s="175">
        <v>90</v>
      </c>
      <c r="C84" s="175">
        <v>4</v>
      </c>
      <c r="D84" s="176">
        <v>17156</v>
      </c>
      <c r="E84" s="177">
        <v>3714.9914070148225</v>
      </c>
      <c r="F84" s="176"/>
      <c r="G84" s="176"/>
      <c r="H84" s="105">
        <v>6082</v>
      </c>
    </row>
    <row r="85" spans="1:8" x14ac:dyDescent="0.2">
      <c r="A85" s="175">
        <v>100</v>
      </c>
      <c r="B85" s="175">
        <v>100</v>
      </c>
      <c r="C85" s="175">
        <v>2</v>
      </c>
      <c r="D85" s="176">
        <v>13546</v>
      </c>
      <c r="E85" s="177">
        <v>2116.5914070148224</v>
      </c>
      <c r="F85" s="176"/>
      <c r="G85" s="176"/>
      <c r="H85" s="105"/>
    </row>
    <row r="86" spans="1:8" x14ac:dyDescent="0.2">
      <c r="A86" s="175">
        <v>100</v>
      </c>
      <c r="B86" s="175">
        <v>100</v>
      </c>
      <c r="C86" s="175">
        <v>3</v>
      </c>
      <c r="D86" s="176">
        <v>17157</v>
      </c>
      <c r="E86" s="177">
        <v>3142.5914070148224</v>
      </c>
      <c r="F86" s="176"/>
      <c r="G86" s="176"/>
      <c r="H86" s="105">
        <v>6082</v>
      </c>
    </row>
    <row r="87" spans="1:8" x14ac:dyDescent="0.2">
      <c r="A87" s="175">
        <v>100</v>
      </c>
      <c r="B87" s="175">
        <v>100</v>
      </c>
      <c r="C87" s="175">
        <v>4</v>
      </c>
      <c r="D87" s="176">
        <v>7623</v>
      </c>
      <c r="E87" s="177">
        <v>4146.9914070148225</v>
      </c>
      <c r="F87" s="176"/>
      <c r="G87" s="176"/>
      <c r="H87" s="105">
        <v>6082</v>
      </c>
    </row>
    <row r="88" spans="1:8" x14ac:dyDescent="0.2">
      <c r="A88" s="175">
        <v>100</v>
      </c>
      <c r="B88" s="175">
        <v>100</v>
      </c>
      <c r="C88" s="175">
        <v>5</v>
      </c>
      <c r="D88" s="176">
        <v>10496</v>
      </c>
      <c r="E88" s="177">
        <v>5129.7914070148227</v>
      </c>
      <c r="F88" s="176"/>
      <c r="G88" s="176"/>
      <c r="H88" s="105">
        <v>6082</v>
      </c>
    </row>
    <row r="89" spans="1:8" x14ac:dyDescent="0.2">
      <c r="A89" s="178">
        <v>101.6</v>
      </c>
      <c r="B89" s="178">
        <v>101.6</v>
      </c>
      <c r="C89" s="178">
        <v>3.25</v>
      </c>
      <c r="D89" s="179">
        <v>29566</v>
      </c>
      <c r="E89" s="180">
        <v>3452</v>
      </c>
      <c r="F89" s="179">
        <v>0.5</v>
      </c>
      <c r="G89" s="179">
        <v>0.5</v>
      </c>
      <c r="H89" s="55" t="s">
        <v>246</v>
      </c>
    </row>
    <row r="90" spans="1:8" x14ac:dyDescent="0.2">
      <c r="A90" s="178">
        <v>101.6</v>
      </c>
      <c r="B90" s="178">
        <v>101.6</v>
      </c>
      <c r="C90" s="178">
        <v>6.35</v>
      </c>
      <c r="D90" s="179">
        <v>29567</v>
      </c>
      <c r="E90" s="180">
        <v>6532</v>
      </c>
      <c r="F90" s="179">
        <v>0.8</v>
      </c>
      <c r="G90" s="179">
        <v>0.8</v>
      </c>
      <c r="H90" s="55" t="s">
        <v>247</v>
      </c>
    </row>
    <row r="91" spans="1:8" x14ac:dyDescent="0.2">
      <c r="A91" s="175">
        <v>120</v>
      </c>
      <c r="B91" s="175">
        <v>120</v>
      </c>
      <c r="C91" s="175">
        <v>5</v>
      </c>
      <c r="D91" s="176">
        <v>10650</v>
      </c>
      <c r="E91" s="177">
        <v>6209.7914070148236</v>
      </c>
      <c r="F91" s="176"/>
      <c r="G91" s="176"/>
      <c r="H91" s="105">
        <v>6082</v>
      </c>
    </row>
    <row r="92" spans="1:8" x14ac:dyDescent="0.2">
      <c r="A92" s="175">
        <v>150</v>
      </c>
      <c r="B92" s="175">
        <v>150</v>
      </c>
      <c r="C92" s="175">
        <v>3</v>
      </c>
      <c r="D92" s="176" t="s">
        <v>330</v>
      </c>
      <c r="E92" s="177">
        <v>4763</v>
      </c>
      <c r="F92" s="176"/>
      <c r="G92" s="176"/>
      <c r="H92" s="105"/>
    </row>
    <row r="93" spans="1:8" x14ac:dyDescent="0.2">
      <c r="A93" s="175">
        <v>150</v>
      </c>
      <c r="B93" s="175">
        <v>150</v>
      </c>
      <c r="C93" s="175">
        <v>10</v>
      </c>
      <c r="D93" s="64" t="s">
        <v>111</v>
      </c>
      <c r="E93" s="64">
        <v>15110.8</v>
      </c>
      <c r="F93" s="73">
        <v>2</v>
      </c>
      <c r="G93" s="73"/>
      <c r="H93" s="105"/>
    </row>
  </sheetData>
  <autoFilter ref="A2:H93" xr:uid="{00000000-0009-0000-0000-000005000000}"/>
  <mergeCells count="1">
    <mergeCell ref="A1:G1"/>
  </mergeCells>
  <phoneticPr fontId="3" type="noConversion"/>
  <pageMargins left="0.45" right="0.47" top="1" bottom="1" header="0.5" footer="0.5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workbookViewId="0">
      <selection activeCell="G2" sqref="G1:H1048576"/>
    </sheetView>
  </sheetViews>
  <sheetFormatPr defaultRowHeight="12.75" x14ac:dyDescent="0.2"/>
  <cols>
    <col min="6" max="6" width="14" bestFit="1" customWidth="1"/>
  </cols>
  <sheetData>
    <row r="1" spans="1:6" ht="15.75" thickBot="1" x14ac:dyDescent="0.3">
      <c r="A1" s="262" t="s">
        <v>385</v>
      </c>
      <c r="B1" s="262" t="s">
        <v>386</v>
      </c>
      <c r="C1" s="262" t="s">
        <v>387</v>
      </c>
      <c r="D1" s="262" t="s">
        <v>388</v>
      </c>
      <c r="E1" s="262" t="s">
        <v>389</v>
      </c>
      <c r="F1" s="262" t="s">
        <v>390</v>
      </c>
    </row>
    <row r="2" spans="1:6" ht="13.5" thickTop="1" x14ac:dyDescent="0.2">
      <c r="A2" s="261">
        <v>7297</v>
      </c>
      <c r="B2" s="261">
        <v>380</v>
      </c>
      <c r="C2" s="263">
        <v>0.5</v>
      </c>
      <c r="D2" s="261">
        <f>B2*C2</f>
        <v>190</v>
      </c>
      <c r="E2" s="263">
        <v>5</v>
      </c>
      <c r="F2" s="261">
        <f>D2*E2</f>
        <v>950</v>
      </c>
    </row>
    <row r="3" spans="1:6" x14ac:dyDescent="0.2">
      <c r="B3" s="261">
        <v>380</v>
      </c>
      <c r="C3" s="263">
        <v>0.66</v>
      </c>
      <c r="D3" s="261">
        <f>B3*C3</f>
        <v>250.8</v>
      </c>
      <c r="E3" s="263">
        <v>3</v>
      </c>
      <c r="F3" s="261">
        <f>D3*E3</f>
        <v>752.40000000000009</v>
      </c>
    </row>
    <row r="4" spans="1:6" x14ac:dyDescent="0.2">
      <c r="D4" s="261">
        <f>B4*C4</f>
        <v>0</v>
      </c>
      <c r="F4" s="261">
        <f>D4*E4</f>
        <v>0</v>
      </c>
    </row>
    <row r="5" spans="1:6" x14ac:dyDescent="0.2">
      <c r="D5" s="261">
        <f>B5*C5</f>
        <v>0</v>
      </c>
      <c r="F5" s="261">
        <f>D5*E5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D41"/>
  <sheetViews>
    <sheetView workbookViewId="0">
      <pane ySplit="2" topLeftCell="A14" activePane="bottomLeft" state="frozen"/>
      <selection activeCell="G2" sqref="G1:H1048576"/>
      <selection pane="bottomLeft" activeCell="G2" sqref="G1:H1048576"/>
    </sheetView>
  </sheetViews>
  <sheetFormatPr defaultRowHeight="12.75" x14ac:dyDescent="0.2"/>
  <cols>
    <col min="1" max="1" width="8.5703125" customWidth="1"/>
    <col min="2" max="3" width="12.85546875" style="5" customWidth="1"/>
    <col min="4" max="4" width="44.7109375" bestFit="1" customWidth="1"/>
  </cols>
  <sheetData>
    <row r="1" spans="1:4" ht="129.75" customHeight="1" x14ac:dyDescent="0.2">
      <c r="A1" s="347"/>
      <c r="B1" s="347"/>
      <c r="C1" s="347"/>
      <c r="D1" s="347"/>
    </row>
    <row r="2" spans="1:4" s="2" customFormat="1" ht="30" x14ac:dyDescent="0.2">
      <c r="A2" s="1" t="s">
        <v>63</v>
      </c>
      <c r="B2" s="1" t="s">
        <v>68</v>
      </c>
      <c r="C2" s="1" t="s">
        <v>67</v>
      </c>
      <c r="D2" s="9" t="s">
        <v>124</v>
      </c>
    </row>
    <row r="3" spans="1:4" x14ac:dyDescent="0.2">
      <c r="A3" s="220">
        <v>6</v>
      </c>
      <c r="B3" s="221">
        <v>11617</v>
      </c>
      <c r="C3" s="222">
        <v>76.340701482231978</v>
      </c>
      <c r="D3" s="21" t="s">
        <v>217</v>
      </c>
    </row>
    <row r="4" spans="1:4" x14ac:dyDescent="0.2">
      <c r="A4" s="220">
        <v>7.8</v>
      </c>
      <c r="B4" s="221">
        <v>30214</v>
      </c>
      <c r="C4" s="222">
        <v>129.01578550497203</v>
      </c>
      <c r="D4" s="21" t="s">
        <v>217</v>
      </c>
    </row>
    <row r="5" spans="1:4" x14ac:dyDescent="0.2">
      <c r="A5" s="220">
        <v>8</v>
      </c>
      <c r="B5" s="221">
        <v>12036</v>
      </c>
      <c r="C5" s="222">
        <v>135.71680263507906</v>
      </c>
      <c r="D5" s="21" t="s">
        <v>217</v>
      </c>
    </row>
    <row r="6" spans="1:4" x14ac:dyDescent="0.2">
      <c r="A6" s="220">
        <v>10</v>
      </c>
      <c r="B6" s="221">
        <v>9155</v>
      </c>
      <c r="C6" s="222">
        <v>212.05750411731103</v>
      </c>
      <c r="D6" s="21" t="s">
        <v>217</v>
      </c>
    </row>
    <row r="7" spans="1:4" x14ac:dyDescent="0.2">
      <c r="A7" s="183">
        <v>12</v>
      </c>
      <c r="B7" s="184">
        <v>9229</v>
      </c>
      <c r="C7" s="185">
        <v>305.36280592892791</v>
      </c>
      <c r="D7" s="105"/>
    </row>
    <row r="8" spans="1:4" x14ac:dyDescent="0.2">
      <c r="A8" s="186">
        <v>12.7</v>
      </c>
      <c r="B8" s="187">
        <v>34294</v>
      </c>
      <c r="C8" s="188">
        <v>343</v>
      </c>
      <c r="D8" s="55" t="s">
        <v>271</v>
      </c>
    </row>
    <row r="9" spans="1:4" x14ac:dyDescent="0.2">
      <c r="A9" s="183">
        <v>14</v>
      </c>
      <c r="B9" s="189" t="s">
        <v>9</v>
      </c>
      <c r="C9" s="185">
        <v>415.63270806992961</v>
      </c>
      <c r="D9" s="105"/>
    </row>
    <row r="10" spans="1:4" x14ac:dyDescent="0.2">
      <c r="A10" s="183">
        <v>15</v>
      </c>
      <c r="B10" s="184">
        <v>9156</v>
      </c>
      <c r="C10" s="185">
        <v>477.12938426394982</v>
      </c>
      <c r="D10" s="105">
        <v>6082</v>
      </c>
    </row>
    <row r="11" spans="1:4" x14ac:dyDescent="0.2">
      <c r="A11" s="183">
        <v>16</v>
      </c>
      <c r="B11" s="184">
        <v>9312</v>
      </c>
      <c r="C11" s="185">
        <v>542.86721054031625</v>
      </c>
      <c r="D11" s="105"/>
    </row>
    <row r="12" spans="1:4" x14ac:dyDescent="0.2">
      <c r="A12" s="183">
        <v>16.3</v>
      </c>
      <c r="B12" s="184" t="s">
        <v>141</v>
      </c>
      <c r="C12" s="185">
        <v>563.5</v>
      </c>
      <c r="D12" s="105">
        <v>6082</v>
      </c>
    </row>
    <row r="13" spans="1:4" x14ac:dyDescent="0.2">
      <c r="A13" s="183">
        <v>18</v>
      </c>
      <c r="B13" s="189" t="s">
        <v>45</v>
      </c>
      <c r="C13" s="185">
        <v>687.1</v>
      </c>
      <c r="D13" s="105">
        <v>6082</v>
      </c>
    </row>
    <row r="14" spans="1:4" x14ac:dyDescent="0.2">
      <c r="A14" s="183">
        <v>20</v>
      </c>
      <c r="B14" s="184">
        <v>9164</v>
      </c>
      <c r="C14" s="185">
        <v>848.23001646924411</v>
      </c>
      <c r="D14" s="105">
        <v>6082</v>
      </c>
    </row>
    <row r="15" spans="1:4" x14ac:dyDescent="0.2">
      <c r="A15" s="183">
        <v>21</v>
      </c>
      <c r="B15" s="182" t="s">
        <v>193</v>
      </c>
      <c r="C15" s="185">
        <v>934</v>
      </c>
      <c r="D15" s="105"/>
    </row>
    <row r="16" spans="1:4" x14ac:dyDescent="0.2">
      <c r="A16" s="183">
        <v>22</v>
      </c>
      <c r="B16" s="189" t="s">
        <v>10</v>
      </c>
      <c r="C16" s="185">
        <v>1026.3583199277855</v>
      </c>
      <c r="D16" s="105"/>
    </row>
    <row r="17" spans="1:4" x14ac:dyDescent="0.2">
      <c r="A17" s="186">
        <v>22.23</v>
      </c>
      <c r="B17" s="190">
        <v>34295</v>
      </c>
      <c r="C17" s="188">
        <v>1048</v>
      </c>
      <c r="D17" s="55" t="s">
        <v>272</v>
      </c>
    </row>
    <row r="18" spans="1:4" x14ac:dyDescent="0.2">
      <c r="A18" s="183">
        <v>24</v>
      </c>
      <c r="B18" s="223" t="s">
        <v>194</v>
      </c>
      <c r="C18" s="185">
        <v>1220</v>
      </c>
      <c r="D18" s="105"/>
    </row>
    <row r="19" spans="1:4" x14ac:dyDescent="0.2">
      <c r="A19" s="183">
        <v>25</v>
      </c>
      <c r="B19" s="184">
        <v>17109</v>
      </c>
      <c r="C19" s="185">
        <v>1325.359400733194</v>
      </c>
      <c r="D19" s="105"/>
    </row>
    <row r="20" spans="1:4" x14ac:dyDescent="0.2">
      <c r="A20" s="186">
        <v>25.4</v>
      </c>
      <c r="B20" s="187">
        <v>34296</v>
      </c>
      <c r="C20" s="188">
        <v>1368</v>
      </c>
      <c r="D20" s="55" t="s">
        <v>273</v>
      </c>
    </row>
    <row r="21" spans="1:4" x14ac:dyDescent="0.2">
      <c r="A21" s="183">
        <v>28</v>
      </c>
      <c r="B21" s="184" t="s">
        <v>149</v>
      </c>
      <c r="C21" s="185">
        <v>1662.5</v>
      </c>
      <c r="D21" s="105">
        <v>6082</v>
      </c>
    </row>
    <row r="22" spans="1:4" x14ac:dyDescent="0.2">
      <c r="A22" s="220">
        <v>30</v>
      </c>
      <c r="B22" s="221">
        <v>9157</v>
      </c>
      <c r="C22" s="222">
        <v>1908.5175370557993</v>
      </c>
      <c r="D22" s="21" t="s">
        <v>217</v>
      </c>
    </row>
    <row r="23" spans="1:4" x14ac:dyDescent="0.2">
      <c r="A23" s="183">
        <v>33</v>
      </c>
      <c r="B23" s="182" t="s">
        <v>195</v>
      </c>
      <c r="C23" s="185">
        <v>2309</v>
      </c>
      <c r="D23" s="105"/>
    </row>
    <row r="24" spans="1:4" x14ac:dyDescent="0.2">
      <c r="A24" s="183">
        <v>34</v>
      </c>
      <c r="B24" s="182" t="s">
        <v>196</v>
      </c>
      <c r="C24" s="185">
        <v>2452</v>
      </c>
      <c r="D24" s="105"/>
    </row>
    <row r="25" spans="1:4" x14ac:dyDescent="0.2">
      <c r="A25" s="186">
        <v>34.924999999999997</v>
      </c>
      <c r="B25" s="187">
        <v>34398</v>
      </c>
      <c r="C25" s="188">
        <v>2584</v>
      </c>
      <c r="D25" s="55" t="s">
        <v>274</v>
      </c>
    </row>
    <row r="26" spans="1:4" x14ac:dyDescent="0.2">
      <c r="A26" s="183">
        <v>35</v>
      </c>
      <c r="B26" s="184">
        <v>30995</v>
      </c>
      <c r="C26" s="185">
        <v>2597.7044254370603</v>
      </c>
      <c r="D26" s="105">
        <v>6082</v>
      </c>
    </row>
    <row r="27" spans="1:4" x14ac:dyDescent="0.2">
      <c r="A27" s="183">
        <v>37</v>
      </c>
      <c r="B27" s="182" t="s">
        <v>197</v>
      </c>
      <c r="C27" s="185">
        <v>2903</v>
      </c>
      <c r="D27" s="105"/>
    </row>
    <row r="28" spans="1:4" x14ac:dyDescent="0.2">
      <c r="A28" s="186">
        <v>38.1</v>
      </c>
      <c r="B28" s="187">
        <v>34390</v>
      </c>
      <c r="C28" s="188">
        <v>3078</v>
      </c>
      <c r="D28" s="55" t="s">
        <v>275</v>
      </c>
    </row>
    <row r="29" spans="1:4" x14ac:dyDescent="0.2">
      <c r="A29" s="183">
        <v>40</v>
      </c>
      <c r="B29" s="184">
        <v>17110</v>
      </c>
      <c r="C29" s="185">
        <v>3392.9200658769764</v>
      </c>
      <c r="D29" s="105">
        <v>6082</v>
      </c>
    </row>
    <row r="30" spans="1:4" x14ac:dyDescent="0.2">
      <c r="A30" s="186">
        <v>44.45</v>
      </c>
      <c r="B30" s="187">
        <v>34297</v>
      </c>
      <c r="C30" s="188">
        <v>4190</v>
      </c>
      <c r="D30" s="55" t="s">
        <v>276</v>
      </c>
    </row>
    <row r="31" spans="1:4" x14ac:dyDescent="0.2">
      <c r="A31" s="183">
        <v>50</v>
      </c>
      <c r="B31" s="184">
        <v>17111</v>
      </c>
      <c r="C31" s="185">
        <v>5301.4376029327759</v>
      </c>
      <c r="D31" s="105">
        <v>6082</v>
      </c>
    </row>
    <row r="32" spans="1:4" x14ac:dyDescent="0.2">
      <c r="A32" s="183">
        <v>52</v>
      </c>
      <c r="B32" s="104" t="s">
        <v>199</v>
      </c>
      <c r="C32" s="185">
        <v>5735</v>
      </c>
      <c r="D32" s="105"/>
    </row>
    <row r="33" spans="1:4" x14ac:dyDescent="0.2">
      <c r="A33" s="183">
        <v>55</v>
      </c>
      <c r="B33" s="184" t="s">
        <v>117</v>
      </c>
      <c r="C33" s="185">
        <v>6414.7</v>
      </c>
      <c r="D33" s="105">
        <v>6082</v>
      </c>
    </row>
    <row r="34" spans="1:4" x14ac:dyDescent="0.2">
      <c r="A34" s="186">
        <v>57.15</v>
      </c>
      <c r="B34" s="187">
        <v>34298</v>
      </c>
      <c r="C34" s="188">
        <v>6926</v>
      </c>
      <c r="D34" s="55" t="s">
        <v>277</v>
      </c>
    </row>
    <row r="35" spans="1:4" x14ac:dyDescent="0.2">
      <c r="A35" s="183">
        <v>60</v>
      </c>
      <c r="B35" s="184" t="s">
        <v>118</v>
      </c>
      <c r="C35" s="185">
        <v>7634</v>
      </c>
      <c r="D35" s="105">
        <v>6082</v>
      </c>
    </row>
    <row r="36" spans="1:4" x14ac:dyDescent="0.2">
      <c r="A36" s="186">
        <v>63.5</v>
      </c>
      <c r="B36" s="187">
        <v>34299</v>
      </c>
      <c r="C36" s="188">
        <v>8551</v>
      </c>
      <c r="D36" s="55" t="s">
        <v>278</v>
      </c>
    </row>
    <row r="37" spans="1:4" x14ac:dyDescent="0.2">
      <c r="A37" s="183">
        <v>65</v>
      </c>
      <c r="B37" s="184" t="s">
        <v>213</v>
      </c>
      <c r="C37" s="185">
        <v>8959</v>
      </c>
      <c r="D37" s="105" t="s">
        <v>212</v>
      </c>
    </row>
    <row r="38" spans="1:4" x14ac:dyDescent="0.2">
      <c r="A38" s="105">
        <v>70</v>
      </c>
      <c r="B38" s="104" t="s">
        <v>99</v>
      </c>
      <c r="C38" s="104">
        <v>10391</v>
      </c>
      <c r="D38" s="105">
        <v>6082</v>
      </c>
    </row>
    <row r="39" spans="1:4" x14ac:dyDescent="0.2">
      <c r="A39" s="183">
        <v>75</v>
      </c>
      <c r="B39" s="104" t="s">
        <v>108</v>
      </c>
      <c r="C39" s="104">
        <v>11928.4</v>
      </c>
      <c r="D39" s="105">
        <v>6082</v>
      </c>
    </row>
    <row r="40" spans="1:4" x14ac:dyDescent="0.2">
      <c r="A40" s="186">
        <v>76.2</v>
      </c>
      <c r="B40" s="191">
        <v>34300</v>
      </c>
      <c r="C40" s="191">
        <v>12313</v>
      </c>
      <c r="D40" s="55" t="s">
        <v>279</v>
      </c>
    </row>
    <row r="41" spans="1:4" x14ac:dyDescent="0.2">
      <c r="A41" s="183">
        <v>80</v>
      </c>
      <c r="B41" s="104" t="s">
        <v>109</v>
      </c>
      <c r="C41" s="104">
        <v>13571.9</v>
      </c>
      <c r="D41" s="105">
        <v>6082</v>
      </c>
    </row>
  </sheetData>
  <autoFilter ref="A2:D41" xr:uid="{00000000-0009-0000-0000-000007000000}"/>
  <mergeCells count="1">
    <mergeCell ref="A1:D1"/>
  </mergeCells>
  <phoneticPr fontId="3" type="noConversion"/>
  <pageMargins left="0.93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F225"/>
  <sheetViews>
    <sheetView workbookViewId="0">
      <pane ySplit="2" topLeftCell="A191" activePane="bottomLeft" state="frozen"/>
      <selection activeCell="G2" sqref="G1:H1048576"/>
      <selection pane="bottomLeft" activeCell="G2" sqref="G1:H1048576"/>
    </sheetView>
  </sheetViews>
  <sheetFormatPr defaultRowHeight="12.75" x14ac:dyDescent="0.2"/>
  <cols>
    <col min="1" max="1" width="6.85546875" bestFit="1" customWidth="1"/>
    <col min="2" max="2" width="7.140625" bestFit="1" customWidth="1"/>
    <col min="3" max="3" width="12.140625" style="5" bestFit="1" customWidth="1"/>
    <col min="4" max="4" width="12.28515625" style="5" bestFit="1" customWidth="1"/>
    <col min="5" max="5" width="7.140625" bestFit="1" customWidth="1"/>
    <col min="6" max="6" width="44.7109375" style="14" bestFit="1" customWidth="1"/>
  </cols>
  <sheetData>
    <row r="1" spans="1:6" ht="150.75" customHeight="1" x14ac:dyDescent="0.2">
      <c r="A1" s="349"/>
      <c r="B1" s="350"/>
      <c r="C1" s="350"/>
      <c r="D1" s="350"/>
      <c r="E1" s="350"/>
      <c r="F1" s="351"/>
    </row>
    <row r="2" spans="1:6" s="2" customFormat="1" ht="30" x14ac:dyDescent="0.2">
      <c r="A2" s="1" t="s">
        <v>66</v>
      </c>
      <c r="B2" s="1" t="s">
        <v>64</v>
      </c>
      <c r="C2" s="1" t="s">
        <v>68</v>
      </c>
      <c r="D2" s="1" t="s">
        <v>67</v>
      </c>
      <c r="E2" s="1" t="s">
        <v>61</v>
      </c>
      <c r="F2" s="15" t="s">
        <v>125</v>
      </c>
    </row>
    <row r="3" spans="1:6" x14ac:dyDescent="0.2">
      <c r="A3" s="192">
        <v>8</v>
      </c>
      <c r="B3" s="192">
        <v>8</v>
      </c>
      <c r="C3" s="193">
        <v>9165</v>
      </c>
      <c r="D3" s="194">
        <v>172.59140701482232</v>
      </c>
      <c r="E3" s="195"/>
      <c r="F3" s="105"/>
    </row>
    <row r="4" spans="1:6" x14ac:dyDescent="0.2">
      <c r="A4" s="224">
        <v>10</v>
      </c>
      <c r="B4" s="224">
        <v>1.4</v>
      </c>
      <c r="C4" s="225">
        <v>30216</v>
      </c>
      <c r="D4" s="226">
        <v>37.591407014822323</v>
      </c>
      <c r="E4" s="225"/>
      <c r="F4" s="21" t="s">
        <v>217</v>
      </c>
    </row>
    <row r="5" spans="1:6" x14ac:dyDescent="0.2">
      <c r="A5" s="224">
        <v>10</v>
      </c>
      <c r="B5" s="224">
        <v>2</v>
      </c>
      <c r="C5" s="225">
        <v>30684</v>
      </c>
      <c r="D5" s="226">
        <v>53.791407014822326</v>
      </c>
      <c r="E5" s="225"/>
      <c r="F5" s="21" t="s">
        <v>217</v>
      </c>
    </row>
    <row r="6" spans="1:6" x14ac:dyDescent="0.2">
      <c r="A6" s="224">
        <v>10</v>
      </c>
      <c r="B6" s="224">
        <v>3</v>
      </c>
      <c r="C6" s="225">
        <v>17036</v>
      </c>
      <c r="D6" s="226">
        <v>80.791407014822326</v>
      </c>
      <c r="E6" s="225"/>
      <c r="F6" s="21" t="s">
        <v>217</v>
      </c>
    </row>
    <row r="7" spans="1:6" x14ac:dyDescent="0.2">
      <c r="A7" s="196">
        <v>10</v>
      </c>
      <c r="B7" s="196">
        <v>5</v>
      </c>
      <c r="C7" s="197">
        <v>9169</v>
      </c>
      <c r="D7" s="198">
        <v>134.79140701482234</v>
      </c>
      <c r="E7" s="197"/>
      <c r="F7" s="105"/>
    </row>
    <row r="8" spans="1:6" x14ac:dyDescent="0.2">
      <c r="A8" s="192">
        <v>10</v>
      </c>
      <c r="B8" s="192">
        <v>10</v>
      </c>
      <c r="C8" s="193">
        <v>9003</v>
      </c>
      <c r="D8" s="194">
        <v>269.79140701482231</v>
      </c>
      <c r="E8" s="195"/>
      <c r="F8" s="105"/>
    </row>
    <row r="9" spans="1:6" x14ac:dyDescent="0.2">
      <c r="A9" s="227">
        <v>11.5</v>
      </c>
      <c r="B9" s="227">
        <v>2.5</v>
      </c>
      <c r="C9" s="228">
        <v>30215</v>
      </c>
      <c r="D9" s="229">
        <v>77.416407014822326</v>
      </c>
      <c r="E9" s="228"/>
      <c r="F9" s="44" t="s">
        <v>216</v>
      </c>
    </row>
    <row r="10" spans="1:6" x14ac:dyDescent="0.2">
      <c r="A10" s="196">
        <v>12</v>
      </c>
      <c r="B10" s="196">
        <v>5</v>
      </c>
      <c r="C10" s="197">
        <v>9145</v>
      </c>
      <c r="D10" s="198">
        <v>161.79140701482234</v>
      </c>
      <c r="E10" s="197"/>
      <c r="F10" s="105"/>
    </row>
    <row r="11" spans="1:6" x14ac:dyDescent="0.2">
      <c r="A11" s="196">
        <v>12</v>
      </c>
      <c r="B11" s="196">
        <v>6</v>
      </c>
      <c r="C11" s="197">
        <v>9174</v>
      </c>
      <c r="D11" s="198">
        <v>194.19140701482235</v>
      </c>
      <c r="E11" s="197"/>
      <c r="F11" s="105"/>
    </row>
    <row r="12" spans="1:6" x14ac:dyDescent="0.2">
      <c r="A12" s="192">
        <v>12</v>
      </c>
      <c r="B12" s="192">
        <v>12</v>
      </c>
      <c r="C12" s="193">
        <v>9017</v>
      </c>
      <c r="D12" s="194">
        <v>388.59140701482232</v>
      </c>
      <c r="E12" s="195"/>
      <c r="F12" s="105"/>
    </row>
    <row r="13" spans="1:6" x14ac:dyDescent="0.2">
      <c r="A13" s="196">
        <v>15</v>
      </c>
      <c r="B13" s="196">
        <v>2</v>
      </c>
      <c r="C13" s="197">
        <v>9019</v>
      </c>
      <c r="D13" s="198">
        <v>80.791407014822326</v>
      </c>
      <c r="E13" s="197"/>
      <c r="F13" s="105"/>
    </row>
    <row r="14" spans="1:6" x14ac:dyDescent="0.2">
      <c r="A14" s="196">
        <v>15</v>
      </c>
      <c r="B14" s="196">
        <v>3</v>
      </c>
      <c r="C14" s="197">
        <v>11094</v>
      </c>
      <c r="D14" s="198">
        <v>121.29140701482233</v>
      </c>
      <c r="E14" s="197"/>
      <c r="F14" s="105"/>
    </row>
    <row r="15" spans="1:6" x14ac:dyDescent="0.2">
      <c r="A15" s="196">
        <v>15</v>
      </c>
      <c r="B15" s="196">
        <v>4</v>
      </c>
      <c r="C15" s="197">
        <v>9021</v>
      </c>
      <c r="D15" s="198">
        <v>161.79140701482234</v>
      </c>
      <c r="E15" s="197"/>
      <c r="F15" s="105"/>
    </row>
    <row r="16" spans="1:6" x14ac:dyDescent="0.2">
      <c r="A16" s="196">
        <v>15</v>
      </c>
      <c r="B16" s="196">
        <v>5</v>
      </c>
      <c r="C16" s="197">
        <v>9022</v>
      </c>
      <c r="D16" s="198">
        <v>202.29140701482234</v>
      </c>
      <c r="E16" s="197"/>
      <c r="F16" s="105"/>
    </row>
    <row r="17" spans="1:6" x14ac:dyDescent="0.2">
      <c r="A17" s="196">
        <v>15</v>
      </c>
      <c r="B17" s="196">
        <v>6</v>
      </c>
      <c r="C17" s="197">
        <v>9023</v>
      </c>
      <c r="D17" s="198">
        <v>242.79140701482234</v>
      </c>
      <c r="E17" s="197"/>
      <c r="F17" s="105"/>
    </row>
    <row r="18" spans="1:6" x14ac:dyDescent="0.2">
      <c r="A18" s="196">
        <v>15</v>
      </c>
      <c r="B18" s="196">
        <v>8</v>
      </c>
      <c r="C18" s="197">
        <v>9320</v>
      </c>
      <c r="D18" s="198">
        <v>323.79140701482237</v>
      </c>
      <c r="E18" s="197"/>
      <c r="F18" s="105">
        <v>6082</v>
      </c>
    </row>
    <row r="19" spans="1:6" x14ac:dyDescent="0.2">
      <c r="A19" s="196">
        <v>15</v>
      </c>
      <c r="B19" s="196">
        <v>10</v>
      </c>
      <c r="C19" s="197">
        <v>17037</v>
      </c>
      <c r="D19" s="198">
        <v>404.79140701482231</v>
      </c>
      <c r="E19" s="197"/>
      <c r="F19" s="105"/>
    </row>
    <row r="20" spans="1:6" x14ac:dyDescent="0.2">
      <c r="A20" s="192">
        <v>15</v>
      </c>
      <c r="B20" s="192">
        <v>15</v>
      </c>
      <c r="C20" s="195">
        <v>17144</v>
      </c>
      <c r="D20" s="194">
        <v>607.29140701482231</v>
      </c>
      <c r="E20" s="195"/>
      <c r="F20" s="105">
        <v>6082</v>
      </c>
    </row>
    <row r="21" spans="1:6" x14ac:dyDescent="0.2">
      <c r="A21" s="227">
        <v>16</v>
      </c>
      <c r="B21" s="227">
        <v>3</v>
      </c>
      <c r="C21" s="228">
        <v>31181</v>
      </c>
      <c r="D21" s="229">
        <v>129.39140701482233</v>
      </c>
      <c r="E21" s="228"/>
      <c r="F21" s="44" t="s">
        <v>216</v>
      </c>
    </row>
    <row r="22" spans="1:6" x14ac:dyDescent="0.2">
      <c r="A22" s="227">
        <v>16</v>
      </c>
      <c r="B22" s="227">
        <v>8</v>
      </c>
      <c r="C22" s="228">
        <v>9118</v>
      </c>
      <c r="D22" s="229">
        <v>345.39140701482233</v>
      </c>
      <c r="E22" s="228"/>
      <c r="F22" s="44" t="s">
        <v>216</v>
      </c>
    </row>
    <row r="23" spans="1:6" x14ac:dyDescent="0.2">
      <c r="A23" s="196">
        <v>17</v>
      </c>
      <c r="B23" s="196">
        <v>2.5</v>
      </c>
      <c r="C23" s="197">
        <v>30135</v>
      </c>
      <c r="D23" s="198">
        <v>114.54140701482233</v>
      </c>
      <c r="E23" s="197"/>
      <c r="F23" s="105"/>
    </row>
    <row r="24" spans="1:6" x14ac:dyDescent="0.2">
      <c r="A24" s="224">
        <v>20</v>
      </c>
      <c r="B24" s="224">
        <v>2</v>
      </c>
      <c r="C24" s="225">
        <v>9029</v>
      </c>
      <c r="D24" s="226">
        <v>107.79140701482233</v>
      </c>
      <c r="E24" s="225"/>
      <c r="F24" s="21" t="s">
        <v>217</v>
      </c>
    </row>
    <row r="25" spans="1:6" x14ac:dyDescent="0.2">
      <c r="A25" s="224">
        <v>20</v>
      </c>
      <c r="B25" s="224">
        <v>3</v>
      </c>
      <c r="C25" s="225">
        <v>9030</v>
      </c>
      <c r="D25" s="226">
        <v>161.79140701482234</v>
      </c>
      <c r="E25" s="225"/>
      <c r="F25" s="21" t="s">
        <v>217</v>
      </c>
    </row>
    <row r="26" spans="1:6" x14ac:dyDescent="0.2">
      <c r="A26" s="196">
        <v>20</v>
      </c>
      <c r="B26" s="196">
        <v>4</v>
      </c>
      <c r="C26" s="197">
        <v>9101</v>
      </c>
      <c r="D26" s="198">
        <v>215.79140701482234</v>
      </c>
      <c r="E26" s="197"/>
      <c r="F26" s="105"/>
    </row>
    <row r="27" spans="1:6" x14ac:dyDescent="0.2">
      <c r="A27" s="224">
        <v>20</v>
      </c>
      <c r="B27" s="224">
        <v>5</v>
      </c>
      <c r="C27" s="225">
        <v>9031</v>
      </c>
      <c r="D27" s="226">
        <v>269.79140701482231</v>
      </c>
      <c r="E27" s="225"/>
      <c r="F27" s="21" t="s">
        <v>217</v>
      </c>
    </row>
    <row r="28" spans="1:6" x14ac:dyDescent="0.2">
      <c r="A28" s="224">
        <v>20</v>
      </c>
      <c r="B28" s="224">
        <v>6</v>
      </c>
      <c r="C28" s="225">
        <v>9032</v>
      </c>
      <c r="D28" s="226">
        <v>323.79140701482237</v>
      </c>
      <c r="E28" s="225"/>
      <c r="F28" s="21" t="s">
        <v>217</v>
      </c>
    </row>
    <row r="29" spans="1:6" x14ac:dyDescent="0.2">
      <c r="A29" s="196">
        <v>20</v>
      </c>
      <c r="B29" s="196">
        <v>8</v>
      </c>
      <c r="C29" s="197">
        <v>9034</v>
      </c>
      <c r="D29" s="198">
        <v>431.79140701482231</v>
      </c>
      <c r="E29" s="197"/>
      <c r="F29" s="105">
        <v>6082</v>
      </c>
    </row>
    <row r="30" spans="1:6" x14ac:dyDescent="0.2">
      <c r="A30" s="196">
        <v>20</v>
      </c>
      <c r="B30" s="196">
        <v>10</v>
      </c>
      <c r="C30" s="197">
        <v>9033</v>
      </c>
      <c r="D30" s="198">
        <v>539.79140701482231</v>
      </c>
      <c r="E30" s="197"/>
      <c r="F30" s="105">
        <v>6082</v>
      </c>
    </row>
    <row r="31" spans="1:6" x14ac:dyDescent="0.2">
      <c r="A31" s="196">
        <v>20</v>
      </c>
      <c r="B31" s="196">
        <v>12</v>
      </c>
      <c r="C31" s="197">
        <v>17038</v>
      </c>
      <c r="D31" s="198">
        <v>647.79140701482231</v>
      </c>
      <c r="E31" s="197"/>
      <c r="F31" s="105">
        <v>6082</v>
      </c>
    </row>
    <row r="32" spans="1:6" x14ac:dyDescent="0.2">
      <c r="A32" s="196">
        <v>20</v>
      </c>
      <c r="B32" s="196">
        <v>15</v>
      </c>
      <c r="C32" s="197">
        <v>9153</v>
      </c>
      <c r="D32" s="198">
        <v>809.79140701482231</v>
      </c>
      <c r="E32" s="197"/>
      <c r="F32" s="105">
        <v>6082</v>
      </c>
    </row>
    <row r="33" spans="1:6" x14ac:dyDescent="0.2">
      <c r="A33" s="192">
        <v>20</v>
      </c>
      <c r="B33" s="192">
        <v>20</v>
      </c>
      <c r="C33" s="193">
        <v>9004</v>
      </c>
      <c r="D33" s="194">
        <v>1079.7914070148224</v>
      </c>
      <c r="E33" s="195"/>
      <c r="F33" s="105">
        <v>6082</v>
      </c>
    </row>
    <row r="34" spans="1:6" x14ac:dyDescent="0.2">
      <c r="A34" s="227">
        <v>22</v>
      </c>
      <c r="B34" s="227">
        <v>5</v>
      </c>
      <c r="C34" s="228">
        <v>30625</v>
      </c>
      <c r="D34" s="229">
        <v>296.79140701482237</v>
      </c>
      <c r="E34" s="228"/>
      <c r="F34" s="44" t="s">
        <v>216</v>
      </c>
    </row>
    <row r="35" spans="1:6" x14ac:dyDescent="0.2">
      <c r="A35" s="224">
        <v>25</v>
      </c>
      <c r="B35" s="224">
        <v>2</v>
      </c>
      <c r="C35" s="225">
        <v>9036</v>
      </c>
      <c r="D35" s="226">
        <v>134.79140701482234</v>
      </c>
      <c r="E35" s="225"/>
      <c r="F35" s="21" t="s">
        <v>217</v>
      </c>
    </row>
    <row r="36" spans="1:6" x14ac:dyDescent="0.2">
      <c r="A36" s="227">
        <v>25</v>
      </c>
      <c r="B36" s="227">
        <v>2.5</v>
      </c>
      <c r="C36" s="228">
        <v>31174</v>
      </c>
      <c r="D36" s="229">
        <v>168.54140701482234</v>
      </c>
      <c r="E36" s="228"/>
      <c r="F36" s="44" t="s">
        <v>216</v>
      </c>
    </row>
    <row r="37" spans="1:6" x14ac:dyDescent="0.2">
      <c r="A37" s="196">
        <v>25</v>
      </c>
      <c r="B37" s="196">
        <v>3</v>
      </c>
      <c r="C37" s="197">
        <v>9037</v>
      </c>
      <c r="D37" s="198">
        <v>202.29140701482234</v>
      </c>
      <c r="E37" s="197"/>
      <c r="F37" s="105" t="s">
        <v>372</v>
      </c>
    </row>
    <row r="38" spans="1:6" x14ac:dyDescent="0.2">
      <c r="A38" s="196">
        <v>25</v>
      </c>
      <c r="B38" s="196">
        <v>4</v>
      </c>
      <c r="C38" s="197">
        <v>9038</v>
      </c>
      <c r="D38" s="198">
        <v>269.79140701482231</v>
      </c>
      <c r="E38" s="197"/>
      <c r="F38" s="105"/>
    </row>
    <row r="39" spans="1:6" x14ac:dyDescent="0.2">
      <c r="A39" s="196">
        <v>25</v>
      </c>
      <c r="B39" s="196">
        <v>5</v>
      </c>
      <c r="C39" s="197">
        <v>9039</v>
      </c>
      <c r="D39" s="198">
        <v>337.29140701482237</v>
      </c>
      <c r="E39" s="197"/>
      <c r="F39" s="105"/>
    </row>
    <row r="40" spans="1:6" x14ac:dyDescent="0.2">
      <c r="A40" s="196">
        <v>25</v>
      </c>
      <c r="B40" s="196">
        <v>6</v>
      </c>
      <c r="C40" s="197">
        <v>17039</v>
      </c>
      <c r="D40" s="198">
        <v>404.79140701482231</v>
      </c>
      <c r="E40" s="197"/>
      <c r="F40" s="105"/>
    </row>
    <row r="41" spans="1:6" x14ac:dyDescent="0.2">
      <c r="A41" s="196">
        <v>25</v>
      </c>
      <c r="B41" s="196">
        <v>8</v>
      </c>
      <c r="C41" s="197">
        <v>17040</v>
      </c>
      <c r="D41" s="198">
        <v>539.79140701482231</v>
      </c>
      <c r="E41" s="197"/>
      <c r="F41" s="105"/>
    </row>
    <row r="42" spans="1:6" x14ac:dyDescent="0.2">
      <c r="A42" s="224">
        <v>25</v>
      </c>
      <c r="B42" s="224">
        <v>10</v>
      </c>
      <c r="C42" s="225">
        <v>9057</v>
      </c>
      <c r="D42" s="226">
        <v>674.79140701482231</v>
      </c>
      <c r="E42" s="225"/>
      <c r="F42" s="21" t="s">
        <v>217</v>
      </c>
    </row>
    <row r="43" spans="1:6" x14ac:dyDescent="0.2">
      <c r="A43" s="196">
        <v>25</v>
      </c>
      <c r="B43" s="196">
        <v>12</v>
      </c>
      <c r="C43" s="197">
        <v>9041</v>
      </c>
      <c r="D43" s="198">
        <v>809.79140701482231</v>
      </c>
      <c r="E43" s="197"/>
      <c r="F43" s="105">
        <v>6082</v>
      </c>
    </row>
    <row r="44" spans="1:6" x14ac:dyDescent="0.2">
      <c r="A44" s="196">
        <v>25</v>
      </c>
      <c r="B44" s="196">
        <v>15</v>
      </c>
      <c r="C44" s="197">
        <v>17041</v>
      </c>
      <c r="D44" s="198">
        <v>1012.2914070148223</v>
      </c>
      <c r="E44" s="197"/>
      <c r="F44" s="105">
        <v>6082</v>
      </c>
    </row>
    <row r="45" spans="1:6" x14ac:dyDescent="0.2">
      <c r="A45" s="196">
        <v>25</v>
      </c>
      <c r="B45" s="196">
        <v>20</v>
      </c>
      <c r="C45" s="197">
        <v>17042</v>
      </c>
      <c r="D45" s="198">
        <v>1349.7914070148224</v>
      </c>
      <c r="E45" s="197"/>
      <c r="F45" s="105"/>
    </row>
    <row r="46" spans="1:6" x14ac:dyDescent="0.2">
      <c r="A46" s="192">
        <v>25</v>
      </c>
      <c r="B46" s="192">
        <v>25</v>
      </c>
      <c r="C46" s="193">
        <v>9201</v>
      </c>
      <c r="D46" s="194">
        <v>1687.2914070148227</v>
      </c>
      <c r="E46" s="195"/>
      <c r="F46" s="105">
        <v>6082</v>
      </c>
    </row>
    <row r="47" spans="1:6" x14ac:dyDescent="0.2">
      <c r="A47" s="199">
        <v>25.4</v>
      </c>
      <c r="B47" s="199">
        <v>19.004999999999999</v>
      </c>
      <c r="C47" s="200">
        <v>34326</v>
      </c>
      <c r="D47" s="201">
        <v>1306</v>
      </c>
      <c r="E47" s="200">
        <v>0.5</v>
      </c>
      <c r="F47" s="55" t="s">
        <v>280</v>
      </c>
    </row>
    <row r="48" spans="1:6" x14ac:dyDescent="0.2">
      <c r="A48" s="192">
        <v>28</v>
      </c>
      <c r="B48" s="192">
        <v>7</v>
      </c>
      <c r="C48" s="193" t="s">
        <v>186</v>
      </c>
      <c r="D48" s="194">
        <v>529</v>
      </c>
      <c r="E48" s="195"/>
      <c r="F48" s="105"/>
    </row>
    <row r="49" spans="1:6" x14ac:dyDescent="0.2">
      <c r="A49" s="196">
        <v>30</v>
      </c>
      <c r="B49" s="196">
        <v>1.5</v>
      </c>
      <c r="C49" s="197">
        <v>30136</v>
      </c>
      <c r="D49" s="198">
        <v>121.29140701482233</v>
      </c>
      <c r="E49" s="197"/>
      <c r="F49" s="105"/>
    </row>
    <row r="50" spans="1:6" x14ac:dyDescent="0.2">
      <c r="A50" s="224">
        <v>30</v>
      </c>
      <c r="B50" s="224">
        <v>2</v>
      </c>
      <c r="C50" s="225">
        <v>9043</v>
      </c>
      <c r="D50" s="226">
        <v>161.79140701482234</v>
      </c>
      <c r="E50" s="225"/>
      <c r="F50" s="21" t="s">
        <v>217</v>
      </c>
    </row>
    <row r="51" spans="1:6" x14ac:dyDescent="0.2">
      <c r="A51" s="196">
        <v>30</v>
      </c>
      <c r="B51" s="196">
        <v>3</v>
      </c>
      <c r="C51" s="197">
        <v>9132</v>
      </c>
      <c r="D51" s="198">
        <v>242.79140701482234</v>
      </c>
      <c r="E51" s="197"/>
      <c r="F51" s="105"/>
    </row>
    <row r="52" spans="1:6" x14ac:dyDescent="0.2">
      <c r="A52" s="196">
        <v>30</v>
      </c>
      <c r="B52" s="196">
        <v>4</v>
      </c>
      <c r="C52" s="197">
        <v>9044</v>
      </c>
      <c r="D52" s="198">
        <v>323.79140701482237</v>
      </c>
      <c r="E52" s="197"/>
      <c r="F52" s="105"/>
    </row>
    <row r="53" spans="1:6" x14ac:dyDescent="0.2">
      <c r="A53" s="227">
        <v>30</v>
      </c>
      <c r="B53" s="227">
        <v>4</v>
      </c>
      <c r="C53" s="228">
        <v>9317</v>
      </c>
      <c r="D53" s="229">
        <v>314.7292006587698</v>
      </c>
      <c r="E53" s="228">
        <v>2</v>
      </c>
      <c r="F53" s="44" t="s">
        <v>216</v>
      </c>
    </row>
    <row r="54" spans="1:6" x14ac:dyDescent="0.2">
      <c r="A54" s="196">
        <v>30</v>
      </c>
      <c r="B54" s="196">
        <v>5</v>
      </c>
      <c r="C54" s="197">
        <v>9045</v>
      </c>
      <c r="D54" s="198">
        <v>404.79140701482231</v>
      </c>
      <c r="E54" s="197"/>
      <c r="F54" s="105">
        <v>6082</v>
      </c>
    </row>
    <row r="55" spans="1:6" x14ac:dyDescent="0.2">
      <c r="A55" s="196">
        <v>30</v>
      </c>
      <c r="B55" s="196">
        <v>6</v>
      </c>
      <c r="C55" s="197">
        <v>9046</v>
      </c>
      <c r="D55" s="198">
        <v>485.79140701482231</v>
      </c>
      <c r="E55" s="197"/>
      <c r="F55" s="105">
        <v>6082</v>
      </c>
    </row>
    <row r="56" spans="1:6" x14ac:dyDescent="0.2">
      <c r="A56" s="196">
        <v>30</v>
      </c>
      <c r="B56" s="196">
        <v>8</v>
      </c>
      <c r="C56" s="197">
        <v>9047</v>
      </c>
      <c r="D56" s="198">
        <v>647.94785175370566</v>
      </c>
      <c r="E56" s="197"/>
      <c r="F56" s="105"/>
    </row>
    <row r="57" spans="1:6" x14ac:dyDescent="0.2">
      <c r="A57" s="227">
        <v>30</v>
      </c>
      <c r="B57" s="227">
        <v>8</v>
      </c>
      <c r="C57" s="228">
        <v>9314</v>
      </c>
      <c r="D57" s="229">
        <v>638.72920065876986</v>
      </c>
      <c r="E57" s="228">
        <v>2</v>
      </c>
      <c r="F57" s="44" t="s">
        <v>216</v>
      </c>
    </row>
    <row r="58" spans="1:6" x14ac:dyDescent="0.2">
      <c r="A58" s="196">
        <v>30</v>
      </c>
      <c r="B58" s="196">
        <v>10</v>
      </c>
      <c r="C58" s="197">
        <v>9048</v>
      </c>
      <c r="D58" s="198">
        <v>809.94785175370555</v>
      </c>
      <c r="E58" s="197"/>
      <c r="F58" s="105">
        <v>6082</v>
      </c>
    </row>
    <row r="59" spans="1:6" x14ac:dyDescent="0.2">
      <c r="A59" s="196">
        <v>30</v>
      </c>
      <c r="B59" s="196">
        <v>12</v>
      </c>
      <c r="C59" s="197">
        <v>9049</v>
      </c>
      <c r="D59" s="198">
        <v>971.79140701482231</v>
      </c>
      <c r="E59" s="197"/>
      <c r="F59" s="105"/>
    </row>
    <row r="60" spans="1:6" x14ac:dyDescent="0.2">
      <c r="A60" s="196">
        <v>30</v>
      </c>
      <c r="B60" s="196">
        <v>15</v>
      </c>
      <c r="C60" s="197">
        <v>9154</v>
      </c>
      <c r="D60" s="198">
        <v>1214.7914070148224</v>
      </c>
      <c r="E60" s="197"/>
      <c r="F60" s="105"/>
    </row>
    <row r="61" spans="1:6" x14ac:dyDescent="0.2">
      <c r="A61" s="196">
        <v>30</v>
      </c>
      <c r="B61" s="196">
        <v>20</v>
      </c>
      <c r="C61" s="197">
        <v>9322</v>
      </c>
      <c r="D61" s="198">
        <v>1619.7914070148227</v>
      </c>
      <c r="E61" s="197"/>
      <c r="F61" s="105">
        <v>6082</v>
      </c>
    </row>
    <row r="62" spans="1:6" x14ac:dyDescent="0.2">
      <c r="A62" s="196">
        <v>30</v>
      </c>
      <c r="B62" s="196">
        <v>25</v>
      </c>
      <c r="C62" s="197">
        <v>17043</v>
      </c>
      <c r="D62" s="198">
        <v>2024.7914070148227</v>
      </c>
      <c r="E62" s="197"/>
      <c r="F62" s="105">
        <v>6082</v>
      </c>
    </row>
    <row r="63" spans="1:6" x14ac:dyDescent="0.2">
      <c r="A63" s="192">
        <v>30</v>
      </c>
      <c r="B63" s="192">
        <v>30</v>
      </c>
      <c r="C63" s="193">
        <v>9294</v>
      </c>
      <c r="D63" s="194">
        <v>2429.7914070148227</v>
      </c>
      <c r="E63" s="195"/>
      <c r="F63" s="105">
        <v>6082</v>
      </c>
    </row>
    <row r="64" spans="1:6" x14ac:dyDescent="0.2">
      <c r="A64" s="227">
        <v>31.7</v>
      </c>
      <c r="B64" s="227">
        <v>2.4</v>
      </c>
      <c r="C64" s="228">
        <v>9161</v>
      </c>
      <c r="D64" s="229">
        <v>205.416</v>
      </c>
      <c r="E64" s="228"/>
      <c r="F64" s="44" t="s">
        <v>216</v>
      </c>
    </row>
    <row r="65" spans="1:6" x14ac:dyDescent="0.2">
      <c r="A65" s="227">
        <v>31.75</v>
      </c>
      <c r="B65" s="227">
        <v>4.76</v>
      </c>
      <c r="C65" s="228">
        <v>9339</v>
      </c>
      <c r="D65" s="229">
        <v>407.8424070148223</v>
      </c>
      <c r="E65" s="228"/>
      <c r="F65" s="44" t="s">
        <v>216</v>
      </c>
    </row>
    <row r="66" spans="1:6" x14ac:dyDescent="0.2">
      <c r="A66" s="199">
        <v>31.75</v>
      </c>
      <c r="B66" s="199">
        <v>4.76</v>
      </c>
      <c r="C66" s="200">
        <v>34384</v>
      </c>
      <c r="D66" s="201">
        <v>408</v>
      </c>
      <c r="E66" s="200">
        <v>0.4</v>
      </c>
      <c r="F66" s="55" t="s">
        <v>281</v>
      </c>
    </row>
    <row r="67" spans="1:6" x14ac:dyDescent="0.2">
      <c r="A67" s="202">
        <v>31.75</v>
      </c>
      <c r="B67" s="202">
        <v>6.35</v>
      </c>
      <c r="C67" s="203" t="s">
        <v>169</v>
      </c>
      <c r="D67" s="204">
        <v>540</v>
      </c>
      <c r="E67" s="203">
        <v>0.5</v>
      </c>
      <c r="F67" s="55" t="s">
        <v>282</v>
      </c>
    </row>
    <row r="68" spans="1:6" x14ac:dyDescent="0.2">
      <c r="A68" s="196">
        <v>35</v>
      </c>
      <c r="B68" s="196">
        <v>2</v>
      </c>
      <c r="C68" s="197">
        <v>9051</v>
      </c>
      <c r="D68" s="198">
        <v>188.79140701482234</v>
      </c>
      <c r="E68" s="197"/>
      <c r="F68" s="105"/>
    </row>
    <row r="69" spans="1:6" x14ac:dyDescent="0.2">
      <c r="A69" s="196">
        <v>35</v>
      </c>
      <c r="B69" s="196">
        <v>3</v>
      </c>
      <c r="C69" s="197">
        <v>9052</v>
      </c>
      <c r="D69" s="198">
        <v>283.29140701482237</v>
      </c>
      <c r="E69" s="197"/>
      <c r="F69" s="105"/>
    </row>
    <row r="70" spans="1:6" x14ac:dyDescent="0.2">
      <c r="A70" s="224">
        <v>35</v>
      </c>
      <c r="B70" s="224">
        <v>4</v>
      </c>
      <c r="C70" s="225">
        <v>9053</v>
      </c>
      <c r="D70" s="226">
        <v>377.79140701482231</v>
      </c>
      <c r="E70" s="225"/>
      <c r="F70" s="21" t="s">
        <v>217</v>
      </c>
    </row>
    <row r="71" spans="1:6" x14ac:dyDescent="0.2">
      <c r="A71" s="196">
        <v>35</v>
      </c>
      <c r="B71" s="196">
        <v>5</v>
      </c>
      <c r="C71" s="197">
        <v>17044</v>
      </c>
      <c r="D71" s="198">
        <v>472.29140701482231</v>
      </c>
      <c r="E71" s="197"/>
      <c r="F71" s="105">
        <v>6082</v>
      </c>
    </row>
    <row r="72" spans="1:6" x14ac:dyDescent="0.2">
      <c r="A72" s="196">
        <v>35</v>
      </c>
      <c r="B72" s="196">
        <v>6</v>
      </c>
      <c r="C72" s="197" t="s">
        <v>0</v>
      </c>
      <c r="D72" s="198">
        <v>567</v>
      </c>
      <c r="E72" s="197"/>
      <c r="F72" s="105"/>
    </row>
    <row r="73" spans="1:6" x14ac:dyDescent="0.2">
      <c r="A73" s="196">
        <v>35</v>
      </c>
      <c r="B73" s="196">
        <v>8</v>
      </c>
      <c r="C73" s="197">
        <v>17045</v>
      </c>
      <c r="D73" s="198">
        <v>755.79140701482231</v>
      </c>
      <c r="E73" s="197"/>
      <c r="F73" s="105"/>
    </row>
    <row r="74" spans="1:6" x14ac:dyDescent="0.2">
      <c r="A74" s="196">
        <v>35</v>
      </c>
      <c r="B74" s="196">
        <v>10</v>
      </c>
      <c r="C74" s="197">
        <v>30688</v>
      </c>
      <c r="D74" s="198">
        <v>944.79140701482231</v>
      </c>
      <c r="E74" s="197"/>
      <c r="F74" s="105">
        <v>6082</v>
      </c>
    </row>
    <row r="75" spans="1:6" x14ac:dyDescent="0.2">
      <c r="A75" s="196">
        <v>35</v>
      </c>
      <c r="B75" s="196">
        <v>15</v>
      </c>
      <c r="C75" s="197">
        <v>17046</v>
      </c>
      <c r="D75" s="198">
        <v>1417.2914070148224</v>
      </c>
      <c r="E75" s="197"/>
      <c r="F75" s="105"/>
    </row>
    <row r="76" spans="1:6" x14ac:dyDescent="0.2">
      <c r="A76" s="196">
        <v>35</v>
      </c>
      <c r="B76" s="196">
        <v>25</v>
      </c>
      <c r="C76" s="205" t="s">
        <v>1</v>
      </c>
      <c r="D76" s="198">
        <v>2362.2914070148227</v>
      </c>
      <c r="E76" s="197"/>
      <c r="F76" s="105">
        <v>6082</v>
      </c>
    </row>
    <row r="77" spans="1:6" x14ac:dyDescent="0.2">
      <c r="A77" s="192">
        <v>35</v>
      </c>
      <c r="B77" s="192">
        <v>35</v>
      </c>
      <c r="C77" s="195" t="s">
        <v>8</v>
      </c>
      <c r="D77" s="194">
        <v>3306.9205750411734</v>
      </c>
      <c r="E77" s="195"/>
      <c r="F77" s="105">
        <v>6082</v>
      </c>
    </row>
    <row r="78" spans="1:6" x14ac:dyDescent="0.2">
      <c r="A78" s="199">
        <v>38.1</v>
      </c>
      <c r="B78" s="199">
        <v>3.18</v>
      </c>
      <c r="C78" s="200">
        <v>34301</v>
      </c>
      <c r="D78" s="201">
        <v>326</v>
      </c>
      <c r="E78" s="200">
        <v>0.4</v>
      </c>
      <c r="F78" s="55" t="s">
        <v>283</v>
      </c>
    </row>
    <row r="79" spans="1:6" x14ac:dyDescent="0.2">
      <c r="A79" s="227">
        <v>38.1</v>
      </c>
      <c r="B79" s="227">
        <v>4.76</v>
      </c>
      <c r="C79" s="228">
        <v>9340</v>
      </c>
      <c r="D79" s="229">
        <v>489.45260701482232</v>
      </c>
      <c r="E79" s="228"/>
      <c r="F79" s="44" t="s">
        <v>216</v>
      </c>
    </row>
    <row r="80" spans="1:6" x14ac:dyDescent="0.2">
      <c r="A80" s="202">
        <v>38.1</v>
      </c>
      <c r="B80" s="202">
        <v>6.35</v>
      </c>
      <c r="C80" s="203" t="s">
        <v>170</v>
      </c>
      <c r="D80" s="204">
        <v>653</v>
      </c>
      <c r="E80" s="203">
        <v>0.5</v>
      </c>
      <c r="F80" s="233" t="s">
        <v>286</v>
      </c>
    </row>
    <row r="81" spans="1:6" x14ac:dyDescent="0.2">
      <c r="A81" s="230">
        <v>38.1</v>
      </c>
      <c r="B81" s="230">
        <v>31.75</v>
      </c>
      <c r="C81" s="231">
        <v>34327</v>
      </c>
      <c r="D81" s="232">
        <v>3264</v>
      </c>
      <c r="E81" s="231">
        <v>0.4</v>
      </c>
      <c r="F81" s="233" t="s">
        <v>285</v>
      </c>
    </row>
    <row r="82" spans="1:6" x14ac:dyDescent="0.2">
      <c r="A82" s="230">
        <v>38.1</v>
      </c>
      <c r="B82" s="230">
        <v>38.1</v>
      </c>
      <c r="C82" s="231">
        <v>34311</v>
      </c>
      <c r="D82" s="232">
        <v>3918</v>
      </c>
      <c r="E82" s="231">
        <v>0.8</v>
      </c>
      <c r="F82" s="233" t="s">
        <v>284</v>
      </c>
    </row>
    <row r="83" spans="1:6" x14ac:dyDescent="0.2">
      <c r="A83" s="196">
        <v>40</v>
      </c>
      <c r="B83" s="196">
        <v>2</v>
      </c>
      <c r="C83" s="197">
        <v>9059</v>
      </c>
      <c r="D83" s="198">
        <v>215.79140701482234</v>
      </c>
      <c r="E83" s="197"/>
      <c r="F83" s="105"/>
    </row>
    <row r="84" spans="1:6" x14ac:dyDescent="0.2">
      <c r="A84" s="196">
        <v>40</v>
      </c>
      <c r="B84" s="196">
        <v>3</v>
      </c>
      <c r="C84" s="197">
        <v>9061</v>
      </c>
      <c r="D84" s="198">
        <v>323.79140701482237</v>
      </c>
      <c r="E84" s="197"/>
      <c r="F84" s="105"/>
    </row>
    <row r="85" spans="1:6" x14ac:dyDescent="0.2">
      <c r="A85" s="227">
        <v>40</v>
      </c>
      <c r="B85" s="227">
        <v>3.7</v>
      </c>
      <c r="C85" s="228">
        <v>9318</v>
      </c>
      <c r="D85" s="229">
        <v>391.66767231365986</v>
      </c>
      <c r="E85" s="228">
        <v>1.85</v>
      </c>
      <c r="F85" s="44" t="s">
        <v>216</v>
      </c>
    </row>
    <row r="86" spans="1:6" x14ac:dyDescent="0.2">
      <c r="A86" s="196">
        <v>40</v>
      </c>
      <c r="B86" s="196">
        <v>4</v>
      </c>
      <c r="C86" s="197">
        <v>9062</v>
      </c>
      <c r="D86" s="198">
        <v>431.79140701482231</v>
      </c>
      <c r="E86" s="197"/>
      <c r="F86" s="234"/>
    </row>
    <row r="87" spans="1:6" x14ac:dyDescent="0.2">
      <c r="A87" s="196">
        <v>40</v>
      </c>
      <c r="B87" s="196">
        <v>5</v>
      </c>
      <c r="C87" s="197">
        <v>9110</v>
      </c>
      <c r="D87" s="198">
        <v>539.79140701482231</v>
      </c>
      <c r="E87" s="197"/>
      <c r="F87" s="234">
        <v>6082</v>
      </c>
    </row>
    <row r="88" spans="1:6" x14ac:dyDescent="0.2">
      <c r="A88" s="196">
        <v>40</v>
      </c>
      <c r="B88" s="196">
        <v>6</v>
      </c>
      <c r="C88" s="197">
        <v>9105</v>
      </c>
      <c r="D88" s="198">
        <v>647.79140701482231</v>
      </c>
      <c r="E88" s="197"/>
      <c r="F88" s="234">
        <v>6082</v>
      </c>
    </row>
    <row r="89" spans="1:6" x14ac:dyDescent="0.2">
      <c r="A89" s="196">
        <v>40</v>
      </c>
      <c r="B89" s="196">
        <v>8</v>
      </c>
      <c r="C89" s="197">
        <v>9063</v>
      </c>
      <c r="D89" s="198">
        <v>863.79140701482231</v>
      </c>
      <c r="E89" s="197"/>
      <c r="F89" s="234">
        <v>6082</v>
      </c>
    </row>
    <row r="90" spans="1:6" x14ac:dyDescent="0.2">
      <c r="A90" s="196">
        <v>40</v>
      </c>
      <c r="B90" s="196">
        <v>10</v>
      </c>
      <c r="C90" s="197">
        <v>9064</v>
      </c>
      <c r="D90" s="198">
        <v>1079.7914070148224</v>
      </c>
      <c r="E90" s="197"/>
      <c r="F90" s="234"/>
    </row>
    <row r="91" spans="1:6" x14ac:dyDescent="0.2">
      <c r="A91" s="196">
        <v>40</v>
      </c>
      <c r="B91" s="196">
        <v>12</v>
      </c>
      <c r="C91" s="197">
        <v>9065</v>
      </c>
      <c r="D91" s="198">
        <v>1295.7914070148224</v>
      </c>
      <c r="E91" s="197"/>
      <c r="F91" s="234"/>
    </row>
    <row r="92" spans="1:6" x14ac:dyDescent="0.2">
      <c r="A92" s="196">
        <v>40</v>
      </c>
      <c r="B92" s="196">
        <v>15</v>
      </c>
      <c r="C92" s="197">
        <v>9324</v>
      </c>
      <c r="D92" s="198">
        <v>1619.7914070148227</v>
      </c>
      <c r="E92" s="197"/>
      <c r="F92" s="234">
        <v>6082</v>
      </c>
    </row>
    <row r="93" spans="1:6" x14ac:dyDescent="0.2">
      <c r="A93" s="196">
        <v>40</v>
      </c>
      <c r="B93" s="196">
        <v>20</v>
      </c>
      <c r="C93" s="197">
        <v>9181</v>
      </c>
      <c r="D93" s="198">
        <v>2159.7914070148227</v>
      </c>
      <c r="E93" s="197"/>
      <c r="F93" s="234">
        <v>6082</v>
      </c>
    </row>
    <row r="94" spans="1:6" x14ac:dyDescent="0.2">
      <c r="A94" s="196">
        <v>40</v>
      </c>
      <c r="B94" s="196">
        <v>25</v>
      </c>
      <c r="C94" s="197">
        <v>12384</v>
      </c>
      <c r="D94" s="198">
        <v>2699.7914070148227</v>
      </c>
      <c r="E94" s="197"/>
      <c r="F94" s="234">
        <v>6082</v>
      </c>
    </row>
    <row r="95" spans="1:6" x14ac:dyDescent="0.2">
      <c r="A95" s="196">
        <v>40</v>
      </c>
      <c r="B95" s="196">
        <v>30</v>
      </c>
      <c r="C95" s="197">
        <v>9302</v>
      </c>
      <c r="D95" s="198">
        <v>3239.7914070148222</v>
      </c>
      <c r="E95" s="197"/>
      <c r="F95" s="234">
        <v>6082</v>
      </c>
    </row>
    <row r="96" spans="1:6" x14ac:dyDescent="0.2">
      <c r="A96" s="192">
        <v>40</v>
      </c>
      <c r="B96" s="192">
        <v>40</v>
      </c>
      <c r="C96" s="193">
        <v>9295</v>
      </c>
      <c r="D96" s="194">
        <v>4319.7914070148227</v>
      </c>
      <c r="E96" s="195"/>
      <c r="F96" s="234">
        <v>6082</v>
      </c>
    </row>
    <row r="97" spans="1:6" x14ac:dyDescent="0.2">
      <c r="A97" s="230">
        <v>44.45</v>
      </c>
      <c r="B97" s="230">
        <v>19.05</v>
      </c>
      <c r="C97" s="231">
        <v>34385</v>
      </c>
      <c r="D97" s="232">
        <v>2284</v>
      </c>
      <c r="E97" s="231">
        <v>0.4</v>
      </c>
      <c r="F97" s="233" t="s">
        <v>287</v>
      </c>
    </row>
    <row r="98" spans="1:6" x14ac:dyDescent="0.2">
      <c r="A98" s="230">
        <v>44.45</v>
      </c>
      <c r="B98" s="230">
        <v>31.75</v>
      </c>
      <c r="C98" s="231">
        <v>34386</v>
      </c>
      <c r="D98" s="232">
        <v>3810</v>
      </c>
      <c r="E98" s="231">
        <v>0.4</v>
      </c>
      <c r="F98" s="233" t="s">
        <v>288</v>
      </c>
    </row>
    <row r="99" spans="1:6" x14ac:dyDescent="0.2">
      <c r="A99" s="230">
        <v>44.45</v>
      </c>
      <c r="B99" s="230">
        <v>44.45</v>
      </c>
      <c r="C99" s="231">
        <v>34391</v>
      </c>
      <c r="D99" s="232">
        <v>5333</v>
      </c>
      <c r="E99" s="231">
        <v>0.8</v>
      </c>
      <c r="F99" s="233" t="s">
        <v>289</v>
      </c>
    </row>
    <row r="100" spans="1:6" x14ac:dyDescent="0.2">
      <c r="A100" s="196">
        <v>45</v>
      </c>
      <c r="B100" s="196">
        <v>3</v>
      </c>
      <c r="C100" s="197">
        <v>17047</v>
      </c>
      <c r="D100" s="198">
        <v>364.29140701482231</v>
      </c>
      <c r="E100" s="197"/>
      <c r="F100" s="105"/>
    </row>
    <row r="101" spans="1:6" x14ac:dyDescent="0.2">
      <c r="A101" s="196">
        <v>45</v>
      </c>
      <c r="B101" s="196">
        <v>5</v>
      </c>
      <c r="C101" s="197">
        <v>17048</v>
      </c>
      <c r="D101" s="198">
        <v>607.29140701482231</v>
      </c>
      <c r="E101" s="197"/>
      <c r="F101" s="105">
        <v>6082</v>
      </c>
    </row>
    <row r="102" spans="1:6" x14ac:dyDescent="0.2">
      <c r="A102" s="105">
        <v>45</v>
      </c>
      <c r="B102" s="105">
        <v>6</v>
      </c>
      <c r="C102" s="104" t="s">
        <v>50</v>
      </c>
      <c r="D102" s="104">
        <v>729</v>
      </c>
      <c r="E102" s="83"/>
      <c r="F102" s="105"/>
    </row>
    <row r="103" spans="1:6" x14ac:dyDescent="0.2">
      <c r="A103" s="196">
        <v>45</v>
      </c>
      <c r="B103" s="196">
        <v>8</v>
      </c>
      <c r="C103" s="197">
        <v>17049</v>
      </c>
      <c r="D103" s="198">
        <v>971.79140701482231</v>
      </c>
      <c r="E103" s="197"/>
      <c r="F103" s="105">
        <v>6082</v>
      </c>
    </row>
    <row r="104" spans="1:6" x14ac:dyDescent="0.2">
      <c r="A104" s="196">
        <v>45</v>
      </c>
      <c r="B104" s="196">
        <v>10</v>
      </c>
      <c r="C104" s="205" t="s">
        <v>2</v>
      </c>
      <c r="D104" s="198">
        <v>1214.9072920065878</v>
      </c>
      <c r="E104" s="197"/>
      <c r="F104" s="105"/>
    </row>
    <row r="105" spans="1:6" x14ac:dyDescent="0.2">
      <c r="A105" s="196">
        <v>45</v>
      </c>
      <c r="B105" s="196">
        <v>15</v>
      </c>
      <c r="C105" s="205" t="s">
        <v>3</v>
      </c>
      <c r="D105" s="198">
        <v>1822.2914070148227</v>
      </c>
      <c r="E105" s="197"/>
      <c r="F105" s="105">
        <v>6082</v>
      </c>
    </row>
    <row r="106" spans="1:6" x14ac:dyDescent="0.2">
      <c r="A106" s="196">
        <v>48</v>
      </c>
      <c r="B106" s="196">
        <v>8</v>
      </c>
      <c r="C106" s="205" t="s">
        <v>86</v>
      </c>
      <c r="D106" s="198">
        <v>1036.8</v>
      </c>
      <c r="E106" s="197"/>
      <c r="F106" s="105"/>
    </row>
    <row r="107" spans="1:6" x14ac:dyDescent="0.2">
      <c r="A107" s="224">
        <v>50</v>
      </c>
      <c r="B107" s="224">
        <v>2</v>
      </c>
      <c r="C107" s="225">
        <v>9070</v>
      </c>
      <c r="D107" s="226">
        <v>269.79140701482231</v>
      </c>
      <c r="E107" s="225"/>
      <c r="F107" s="21" t="s">
        <v>217</v>
      </c>
    </row>
    <row r="108" spans="1:6" x14ac:dyDescent="0.2">
      <c r="A108" s="206">
        <v>50</v>
      </c>
      <c r="B108" s="206">
        <v>2.5</v>
      </c>
      <c r="C108" s="207" t="s">
        <v>347</v>
      </c>
      <c r="D108" s="208">
        <v>337.5</v>
      </c>
      <c r="E108" s="207"/>
      <c r="F108" s="130"/>
    </row>
    <row r="109" spans="1:6" x14ac:dyDescent="0.2">
      <c r="A109" s="196">
        <v>50</v>
      </c>
      <c r="B109" s="196">
        <v>3</v>
      </c>
      <c r="C109" s="197">
        <v>9122</v>
      </c>
      <c r="D109" s="198">
        <v>404.79140701482231</v>
      </c>
      <c r="E109" s="197"/>
      <c r="F109" s="105"/>
    </row>
    <row r="110" spans="1:6" x14ac:dyDescent="0.2">
      <c r="A110" s="196">
        <v>50</v>
      </c>
      <c r="B110" s="196">
        <v>4</v>
      </c>
      <c r="C110" s="197">
        <v>9071</v>
      </c>
      <c r="D110" s="198">
        <v>539.79140701482231</v>
      </c>
      <c r="E110" s="197"/>
      <c r="F110" s="105"/>
    </row>
    <row r="111" spans="1:6" x14ac:dyDescent="0.2">
      <c r="A111" s="196">
        <v>50</v>
      </c>
      <c r="B111" s="196">
        <v>5</v>
      </c>
      <c r="C111" s="197">
        <v>9124</v>
      </c>
      <c r="D111" s="198">
        <v>674.79140701482231</v>
      </c>
      <c r="E111" s="197"/>
      <c r="F111" s="105"/>
    </row>
    <row r="112" spans="1:6" x14ac:dyDescent="0.2">
      <c r="A112" s="196">
        <v>50</v>
      </c>
      <c r="B112" s="196">
        <v>6</v>
      </c>
      <c r="C112" s="197">
        <v>9113</v>
      </c>
      <c r="D112" s="198">
        <v>809.79140701482231</v>
      </c>
      <c r="E112" s="197"/>
      <c r="F112" s="105"/>
    </row>
    <row r="113" spans="1:6" x14ac:dyDescent="0.2">
      <c r="A113" s="196">
        <v>50</v>
      </c>
      <c r="B113" s="196">
        <v>8</v>
      </c>
      <c r="C113" s="197">
        <v>9072</v>
      </c>
      <c r="D113" s="198">
        <v>1079.7914070148224</v>
      </c>
      <c r="E113" s="197"/>
      <c r="F113" s="105"/>
    </row>
    <row r="114" spans="1:6" x14ac:dyDescent="0.2">
      <c r="A114" s="196">
        <v>50</v>
      </c>
      <c r="B114" s="196">
        <v>10</v>
      </c>
      <c r="C114" s="197">
        <v>9073</v>
      </c>
      <c r="D114" s="198">
        <v>1349.7914070148224</v>
      </c>
      <c r="E114" s="197"/>
      <c r="F114" s="105">
        <v>6082</v>
      </c>
    </row>
    <row r="115" spans="1:6" x14ac:dyDescent="0.2">
      <c r="A115" s="196">
        <v>50</v>
      </c>
      <c r="B115" s="196">
        <v>10</v>
      </c>
      <c r="C115" s="197" t="s">
        <v>144</v>
      </c>
      <c r="D115" s="198">
        <v>1350</v>
      </c>
      <c r="E115" s="197">
        <v>1</v>
      </c>
      <c r="F115" s="105"/>
    </row>
    <row r="116" spans="1:6" x14ac:dyDescent="0.2">
      <c r="A116" s="196">
        <v>50</v>
      </c>
      <c r="B116" s="196">
        <v>12</v>
      </c>
      <c r="C116" s="197">
        <v>9143</v>
      </c>
      <c r="D116" s="198">
        <v>1619.7914070148227</v>
      </c>
      <c r="E116" s="197"/>
      <c r="F116" s="105">
        <v>6082</v>
      </c>
    </row>
    <row r="117" spans="1:6" x14ac:dyDescent="0.2">
      <c r="A117" s="196">
        <v>50</v>
      </c>
      <c r="B117" s="196">
        <v>15</v>
      </c>
      <c r="C117" s="197">
        <v>9325</v>
      </c>
      <c r="D117" s="198">
        <v>2024.7914070148227</v>
      </c>
      <c r="E117" s="197"/>
      <c r="F117" s="105">
        <v>6082</v>
      </c>
    </row>
    <row r="118" spans="1:6" x14ac:dyDescent="0.2">
      <c r="A118" s="196">
        <v>50</v>
      </c>
      <c r="B118" s="196">
        <v>20</v>
      </c>
      <c r="C118" s="197">
        <v>9298</v>
      </c>
      <c r="D118" s="198">
        <v>2699.7914070148227</v>
      </c>
      <c r="E118" s="197"/>
      <c r="F118" s="105">
        <v>6082</v>
      </c>
    </row>
    <row r="119" spans="1:6" x14ac:dyDescent="0.2">
      <c r="A119" s="196">
        <v>50</v>
      </c>
      <c r="B119" s="196">
        <v>25</v>
      </c>
      <c r="C119" s="197">
        <v>17050</v>
      </c>
      <c r="D119" s="198">
        <v>3374.7914070148222</v>
      </c>
      <c r="E119" s="197"/>
      <c r="F119" s="105">
        <v>6082</v>
      </c>
    </row>
    <row r="120" spans="1:6" x14ac:dyDescent="0.2">
      <c r="A120" s="196">
        <v>50</v>
      </c>
      <c r="B120" s="196">
        <v>30</v>
      </c>
      <c r="C120" s="197">
        <v>17051</v>
      </c>
      <c r="D120" s="198">
        <v>4049.7914070148222</v>
      </c>
      <c r="E120" s="197"/>
      <c r="F120" s="105">
        <v>6082</v>
      </c>
    </row>
    <row r="121" spans="1:6" x14ac:dyDescent="0.2">
      <c r="A121" s="196">
        <v>50</v>
      </c>
      <c r="B121" s="196">
        <v>40</v>
      </c>
      <c r="C121" s="197">
        <v>17052</v>
      </c>
      <c r="D121" s="198">
        <v>5399.7914070148227</v>
      </c>
      <c r="E121" s="197"/>
      <c r="F121" s="105">
        <v>6082</v>
      </c>
    </row>
    <row r="122" spans="1:6" x14ac:dyDescent="0.2">
      <c r="A122" s="192">
        <v>50</v>
      </c>
      <c r="B122" s="192">
        <v>50</v>
      </c>
      <c r="C122" s="195">
        <v>17145</v>
      </c>
      <c r="D122" s="194">
        <v>6749.7914070148236</v>
      </c>
      <c r="E122" s="195"/>
      <c r="F122" s="105">
        <v>6082</v>
      </c>
    </row>
    <row r="123" spans="1:6" x14ac:dyDescent="0.2">
      <c r="A123" s="230">
        <v>50.8</v>
      </c>
      <c r="B123" s="230">
        <v>6.35</v>
      </c>
      <c r="C123" s="231">
        <v>34302</v>
      </c>
      <c r="D123" s="232">
        <v>871</v>
      </c>
      <c r="E123" s="231">
        <v>0.4</v>
      </c>
      <c r="F123" s="233" t="s">
        <v>290</v>
      </c>
    </row>
    <row r="124" spans="1:6" x14ac:dyDescent="0.2">
      <c r="A124" s="230">
        <v>50.8</v>
      </c>
      <c r="B124" s="230">
        <v>9.5299999999999994</v>
      </c>
      <c r="C124" s="231">
        <v>34303</v>
      </c>
      <c r="D124" s="232">
        <v>1307</v>
      </c>
      <c r="E124" s="231">
        <v>0.4</v>
      </c>
      <c r="F124" s="233" t="s">
        <v>291</v>
      </c>
    </row>
    <row r="125" spans="1:6" x14ac:dyDescent="0.2">
      <c r="A125" s="230">
        <v>50.8</v>
      </c>
      <c r="B125" s="230">
        <v>50.8</v>
      </c>
      <c r="C125" s="231">
        <v>34312</v>
      </c>
      <c r="D125" s="232">
        <v>6966</v>
      </c>
      <c r="E125" s="231">
        <v>0.8</v>
      </c>
      <c r="F125" s="233" t="s">
        <v>292</v>
      </c>
    </row>
    <row r="126" spans="1:6" x14ac:dyDescent="0.2">
      <c r="A126" s="105">
        <v>55</v>
      </c>
      <c r="B126" s="105">
        <v>6</v>
      </c>
      <c r="C126" s="104" t="s">
        <v>51</v>
      </c>
      <c r="D126" s="104">
        <v>891</v>
      </c>
      <c r="E126" s="83"/>
      <c r="F126" s="105"/>
    </row>
    <row r="127" spans="1:6" x14ac:dyDescent="0.2">
      <c r="A127" s="224">
        <v>60</v>
      </c>
      <c r="B127" s="224">
        <v>2</v>
      </c>
      <c r="C127" s="225">
        <v>9077</v>
      </c>
      <c r="D127" s="226">
        <v>323.79140701482237</v>
      </c>
      <c r="E127" s="225"/>
      <c r="F127" s="21" t="s">
        <v>217</v>
      </c>
    </row>
    <row r="128" spans="1:6" x14ac:dyDescent="0.2">
      <c r="A128" s="196">
        <v>60</v>
      </c>
      <c r="B128" s="196">
        <v>3</v>
      </c>
      <c r="C128" s="197">
        <v>9162</v>
      </c>
      <c r="D128" s="198">
        <v>485.79140701482231</v>
      </c>
      <c r="E128" s="197"/>
      <c r="F128" s="105"/>
    </row>
    <row r="129" spans="1:6" x14ac:dyDescent="0.2">
      <c r="A129" s="196">
        <v>60</v>
      </c>
      <c r="B129" s="196">
        <v>4</v>
      </c>
      <c r="C129" s="197">
        <v>17053</v>
      </c>
      <c r="D129" s="198">
        <v>647.79140701482231</v>
      </c>
      <c r="E129" s="197"/>
      <c r="F129" s="105">
        <v>6082</v>
      </c>
    </row>
    <row r="130" spans="1:6" x14ac:dyDescent="0.2">
      <c r="A130" s="196">
        <v>60</v>
      </c>
      <c r="B130" s="196">
        <v>5</v>
      </c>
      <c r="C130" s="197">
        <v>9082</v>
      </c>
      <c r="D130" s="198">
        <v>809.79140701482231</v>
      </c>
      <c r="E130" s="197"/>
      <c r="F130" s="105">
        <v>6082</v>
      </c>
    </row>
    <row r="131" spans="1:6" x14ac:dyDescent="0.2">
      <c r="A131" s="196">
        <v>60</v>
      </c>
      <c r="B131" s="196">
        <v>6</v>
      </c>
      <c r="C131" s="197">
        <v>9296</v>
      </c>
      <c r="D131" s="198">
        <v>971.79140701482231</v>
      </c>
      <c r="E131" s="197"/>
      <c r="F131" s="105"/>
    </row>
    <row r="132" spans="1:6" x14ac:dyDescent="0.2">
      <c r="A132" s="196">
        <v>60</v>
      </c>
      <c r="B132" s="196">
        <v>8</v>
      </c>
      <c r="C132" s="197">
        <v>9079</v>
      </c>
      <c r="D132" s="198">
        <v>1295.7914070148224</v>
      </c>
      <c r="E132" s="197"/>
      <c r="F132" s="105"/>
    </row>
    <row r="133" spans="1:6" x14ac:dyDescent="0.2">
      <c r="A133" s="196">
        <v>60</v>
      </c>
      <c r="B133" s="196">
        <v>10</v>
      </c>
      <c r="C133" s="197">
        <v>9080</v>
      </c>
      <c r="D133" s="198">
        <v>1619.7914070148227</v>
      </c>
      <c r="E133" s="197"/>
      <c r="F133" s="105">
        <v>6082</v>
      </c>
    </row>
    <row r="134" spans="1:6" x14ac:dyDescent="0.2">
      <c r="A134" s="196">
        <v>60</v>
      </c>
      <c r="B134" s="196">
        <v>12</v>
      </c>
      <c r="C134" s="197">
        <v>9327</v>
      </c>
      <c r="D134" s="198">
        <v>1943.7914070148227</v>
      </c>
      <c r="E134" s="197"/>
      <c r="F134" s="105">
        <v>6082</v>
      </c>
    </row>
    <row r="135" spans="1:6" x14ac:dyDescent="0.2">
      <c r="A135" s="196">
        <v>60</v>
      </c>
      <c r="B135" s="196">
        <v>15</v>
      </c>
      <c r="C135" s="197">
        <v>9328</v>
      </c>
      <c r="D135" s="198">
        <v>2429.7914070148227</v>
      </c>
      <c r="E135" s="197"/>
      <c r="F135" s="105">
        <v>6082</v>
      </c>
    </row>
    <row r="136" spans="1:6" x14ac:dyDescent="0.2">
      <c r="A136" s="196">
        <v>60</v>
      </c>
      <c r="B136" s="196">
        <v>20</v>
      </c>
      <c r="C136" s="197">
        <v>9148</v>
      </c>
      <c r="D136" s="198">
        <v>3239.7914070148222</v>
      </c>
      <c r="E136" s="197"/>
      <c r="F136" s="105">
        <v>6082</v>
      </c>
    </row>
    <row r="137" spans="1:6" x14ac:dyDescent="0.2">
      <c r="A137" s="224">
        <v>60</v>
      </c>
      <c r="B137" s="224">
        <v>25</v>
      </c>
      <c r="C137" s="225">
        <v>17054</v>
      </c>
      <c r="D137" s="226">
        <v>4049.7914070148222</v>
      </c>
      <c r="E137" s="225"/>
      <c r="F137" s="21" t="s">
        <v>217</v>
      </c>
    </row>
    <row r="138" spans="1:6" x14ac:dyDescent="0.2">
      <c r="A138" s="196">
        <v>60</v>
      </c>
      <c r="B138" s="196">
        <v>30</v>
      </c>
      <c r="C138" s="197">
        <v>17055</v>
      </c>
      <c r="D138" s="198">
        <v>4859.7914070148227</v>
      </c>
      <c r="E138" s="197"/>
      <c r="F138" s="105">
        <v>6082</v>
      </c>
    </row>
    <row r="139" spans="1:6" x14ac:dyDescent="0.2">
      <c r="A139" s="196">
        <v>60</v>
      </c>
      <c r="B139" s="196">
        <v>40</v>
      </c>
      <c r="C139" s="197">
        <v>17056</v>
      </c>
      <c r="D139" s="198">
        <v>6479.7914070148236</v>
      </c>
      <c r="E139" s="197"/>
      <c r="F139" s="105">
        <v>6082</v>
      </c>
    </row>
    <row r="140" spans="1:6" x14ac:dyDescent="0.2">
      <c r="A140" s="196">
        <v>60</v>
      </c>
      <c r="B140" s="196">
        <v>60</v>
      </c>
      <c r="C140" s="197" t="s">
        <v>110</v>
      </c>
      <c r="D140" s="198">
        <v>9720</v>
      </c>
      <c r="E140" s="197"/>
      <c r="F140" s="105">
        <v>6082</v>
      </c>
    </row>
    <row r="141" spans="1:6" x14ac:dyDescent="0.2">
      <c r="A141" s="199">
        <v>63.5</v>
      </c>
      <c r="B141" s="199">
        <v>63.5</v>
      </c>
      <c r="C141" s="200">
        <v>34392</v>
      </c>
      <c r="D141" s="201">
        <v>10884</v>
      </c>
      <c r="E141" s="200">
        <v>0.8</v>
      </c>
      <c r="F141" s="55" t="s">
        <v>293</v>
      </c>
    </row>
    <row r="142" spans="1:6" x14ac:dyDescent="0.2">
      <c r="A142" s="105">
        <v>65</v>
      </c>
      <c r="B142" s="105">
        <v>6</v>
      </c>
      <c r="C142" s="104" t="s">
        <v>52</v>
      </c>
      <c r="D142" s="104">
        <v>1053</v>
      </c>
      <c r="E142" s="83"/>
      <c r="F142" s="105"/>
    </row>
    <row r="143" spans="1:6" x14ac:dyDescent="0.2">
      <c r="A143" s="105">
        <v>65</v>
      </c>
      <c r="B143" s="105">
        <v>8</v>
      </c>
      <c r="C143" s="104" t="s">
        <v>308</v>
      </c>
      <c r="D143" s="104">
        <v>1401</v>
      </c>
      <c r="E143" s="83"/>
      <c r="F143" s="105">
        <v>6082</v>
      </c>
    </row>
    <row r="144" spans="1:6" x14ac:dyDescent="0.2">
      <c r="A144" s="196">
        <v>70</v>
      </c>
      <c r="B144" s="196">
        <v>3</v>
      </c>
      <c r="C144" s="197">
        <v>17057</v>
      </c>
      <c r="D144" s="198">
        <v>566.79140701482231</v>
      </c>
      <c r="E144" s="197"/>
      <c r="F144" s="105"/>
    </row>
    <row r="145" spans="1:6" x14ac:dyDescent="0.2">
      <c r="A145" s="196">
        <v>70</v>
      </c>
      <c r="B145" s="196">
        <v>5</v>
      </c>
      <c r="C145" s="197">
        <v>17058</v>
      </c>
      <c r="D145" s="198">
        <v>944.79140701482231</v>
      </c>
      <c r="E145" s="197"/>
      <c r="F145" s="105">
        <v>6082</v>
      </c>
    </row>
    <row r="146" spans="1:6" x14ac:dyDescent="0.2">
      <c r="A146" s="196">
        <v>70</v>
      </c>
      <c r="B146" s="196">
        <v>6</v>
      </c>
      <c r="C146" s="197">
        <v>17059</v>
      </c>
      <c r="D146" s="198">
        <v>1133.7914070148224</v>
      </c>
      <c r="E146" s="197"/>
      <c r="F146" s="105"/>
    </row>
    <row r="147" spans="1:6" x14ac:dyDescent="0.2">
      <c r="A147" s="196">
        <v>70</v>
      </c>
      <c r="B147" s="196">
        <v>8</v>
      </c>
      <c r="C147" s="197">
        <v>12388</v>
      </c>
      <c r="D147" s="198">
        <v>1511.7914070148224</v>
      </c>
      <c r="E147" s="197"/>
      <c r="F147" s="105"/>
    </row>
    <row r="148" spans="1:6" x14ac:dyDescent="0.2">
      <c r="A148" s="196">
        <v>70</v>
      </c>
      <c r="B148" s="196">
        <v>10</v>
      </c>
      <c r="C148" s="197">
        <v>9084</v>
      </c>
      <c r="D148" s="198">
        <v>1889.7914070148227</v>
      </c>
      <c r="E148" s="197"/>
      <c r="F148" s="105">
        <v>6082</v>
      </c>
    </row>
    <row r="149" spans="1:6" x14ac:dyDescent="0.2">
      <c r="A149" s="196">
        <v>70</v>
      </c>
      <c r="B149" s="196">
        <v>15</v>
      </c>
      <c r="C149" s="197">
        <v>17060</v>
      </c>
      <c r="D149" s="198">
        <v>2834.7914070148222</v>
      </c>
      <c r="E149" s="197"/>
      <c r="F149" s="105">
        <v>6082</v>
      </c>
    </row>
    <row r="150" spans="1:6" x14ac:dyDescent="0.2">
      <c r="A150" s="196">
        <v>70</v>
      </c>
      <c r="B150" s="196">
        <v>20</v>
      </c>
      <c r="C150" s="197">
        <v>10796</v>
      </c>
      <c r="D150" s="198">
        <v>3779.7914070148222</v>
      </c>
      <c r="E150" s="197"/>
      <c r="F150" s="105">
        <v>6082</v>
      </c>
    </row>
    <row r="151" spans="1:6" x14ac:dyDescent="0.2">
      <c r="A151" s="196">
        <v>70</v>
      </c>
      <c r="B151" s="196">
        <v>25</v>
      </c>
      <c r="C151" s="197">
        <v>17061</v>
      </c>
      <c r="D151" s="198">
        <v>4724.7914070148227</v>
      </c>
      <c r="E151" s="197"/>
      <c r="F151" s="105">
        <v>6082</v>
      </c>
    </row>
    <row r="152" spans="1:6" x14ac:dyDescent="0.2">
      <c r="A152" s="196">
        <v>70</v>
      </c>
      <c r="B152" s="196">
        <v>50</v>
      </c>
      <c r="C152" s="197" t="s">
        <v>104</v>
      </c>
      <c r="D152" s="198">
        <v>9450</v>
      </c>
      <c r="E152" s="197"/>
      <c r="F152" s="105">
        <v>6082</v>
      </c>
    </row>
    <row r="153" spans="1:6" x14ac:dyDescent="0.2">
      <c r="A153" s="196">
        <v>70</v>
      </c>
      <c r="B153" s="196">
        <v>70</v>
      </c>
      <c r="C153" s="197" t="s">
        <v>114</v>
      </c>
      <c r="D153" s="198">
        <v>13230</v>
      </c>
      <c r="E153" s="197"/>
      <c r="F153" s="105">
        <v>6082</v>
      </c>
    </row>
    <row r="154" spans="1:6" x14ac:dyDescent="0.2">
      <c r="A154" s="196">
        <v>75</v>
      </c>
      <c r="B154" s="196">
        <v>6</v>
      </c>
      <c r="C154" s="197" t="s">
        <v>312</v>
      </c>
      <c r="D154" s="198">
        <v>1212</v>
      </c>
      <c r="E154" s="197"/>
      <c r="F154" s="105">
        <v>6082</v>
      </c>
    </row>
    <row r="155" spans="1:6" x14ac:dyDescent="0.2">
      <c r="A155" s="196">
        <v>75</v>
      </c>
      <c r="B155" s="196">
        <v>8</v>
      </c>
      <c r="C155" s="197" t="s">
        <v>314</v>
      </c>
      <c r="D155" s="198">
        <v>1620</v>
      </c>
      <c r="E155" s="197"/>
      <c r="F155" s="105">
        <v>6082</v>
      </c>
    </row>
    <row r="156" spans="1:6" x14ac:dyDescent="0.2">
      <c r="A156" s="230">
        <v>76.2</v>
      </c>
      <c r="B156" s="230">
        <v>4.76</v>
      </c>
      <c r="C156" s="231">
        <v>34387</v>
      </c>
      <c r="D156" s="232">
        <v>980</v>
      </c>
      <c r="E156" s="231">
        <v>0.4</v>
      </c>
      <c r="F156" s="233" t="s">
        <v>294</v>
      </c>
    </row>
    <row r="157" spans="1:6" x14ac:dyDescent="0.2">
      <c r="A157" s="230">
        <v>76.2</v>
      </c>
      <c r="B157" s="230">
        <v>19.05</v>
      </c>
      <c r="C157" s="231">
        <v>34388</v>
      </c>
      <c r="D157" s="232">
        <v>3917</v>
      </c>
      <c r="E157" s="231">
        <v>0.4</v>
      </c>
      <c r="F157" s="233" t="s">
        <v>295</v>
      </c>
    </row>
    <row r="158" spans="1:6" x14ac:dyDescent="0.2">
      <c r="A158" s="230">
        <v>76.2</v>
      </c>
      <c r="B158" s="230">
        <v>15.88</v>
      </c>
      <c r="C158" s="231">
        <v>34323</v>
      </c>
      <c r="D158" s="232">
        <v>3264</v>
      </c>
      <c r="E158" s="231">
        <v>0.5</v>
      </c>
      <c r="F158" s="233" t="s">
        <v>296</v>
      </c>
    </row>
    <row r="159" spans="1:6" x14ac:dyDescent="0.2">
      <c r="A159" s="230">
        <v>76.2</v>
      </c>
      <c r="B159" s="230">
        <v>25.4</v>
      </c>
      <c r="C159" s="231">
        <v>34313</v>
      </c>
      <c r="D159" s="232">
        <v>5225</v>
      </c>
      <c r="E159" s="231">
        <v>0.5</v>
      </c>
      <c r="F159" s="233" t="s">
        <v>297</v>
      </c>
    </row>
    <row r="160" spans="1:6" x14ac:dyDescent="0.2">
      <c r="A160" s="235">
        <v>76.2</v>
      </c>
      <c r="B160" s="235">
        <v>44.45</v>
      </c>
      <c r="C160" s="236" t="s">
        <v>171</v>
      </c>
      <c r="D160" s="237">
        <v>9140</v>
      </c>
      <c r="E160" s="236">
        <v>1</v>
      </c>
      <c r="F160" s="233" t="s">
        <v>298</v>
      </c>
    </row>
    <row r="161" spans="1:6" x14ac:dyDescent="0.2">
      <c r="A161" s="196">
        <v>80</v>
      </c>
      <c r="B161" s="196">
        <v>3</v>
      </c>
      <c r="C161" s="197">
        <v>9185</v>
      </c>
      <c r="D161" s="198">
        <v>647.79140701482231</v>
      </c>
      <c r="E161" s="197"/>
      <c r="F161" s="105"/>
    </row>
    <row r="162" spans="1:6" x14ac:dyDescent="0.2">
      <c r="A162" s="196">
        <v>80</v>
      </c>
      <c r="B162" s="196">
        <v>4</v>
      </c>
      <c r="C162" s="197">
        <v>17062</v>
      </c>
      <c r="D162" s="198">
        <v>863.79140701482231</v>
      </c>
      <c r="E162" s="197"/>
      <c r="F162" s="105">
        <v>6082</v>
      </c>
    </row>
    <row r="163" spans="1:6" x14ac:dyDescent="0.2">
      <c r="A163" s="196">
        <v>80</v>
      </c>
      <c r="B163" s="196">
        <v>5</v>
      </c>
      <c r="C163" s="197">
        <v>9088</v>
      </c>
      <c r="D163" s="198">
        <v>1079.7914070148224</v>
      </c>
      <c r="E163" s="197"/>
      <c r="F163" s="105"/>
    </row>
    <row r="164" spans="1:6" x14ac:dyDescent="0.2">
      <c r="A164" s="196">
        <v>80</v>
      </c>
      <c r="B164" s="196">
        <v>6</v>
      </c>
      <c r="C164" s="197">
        <v>9329</v>
      </c>
      <c r="D164" s="198">
        <v>1295.7914070148224</v>
      </c>
      <c r="E164" s="197"/>
      <c r="F164" s="105"/>
    </row>
    <row r="165" spans="1:6" x14ac:dyDescent="0.2">
      <c r="A165" s="196">
        <v>80</v>
      </c>
      <c r="B165" s="196">
        <v>8</v>
      </c>
      <c r="C165" s="197">
        <v>9198</v>
      </c>
      <c r="D165" s="198">
        <v>1727.7914070148227</v>
      </c>
      <c r="E165" s="197"/>
      <c r="F165" s="105">
        <v>6082</v>
      </c>
    </row>
    <row r="166" spans="1:6" x14ac:dyDescent="0.2">
      <c r="A166" s="196">
        <v>80</v>
      </c>
      <c r="B166" s="196">
        <v>10</v>
      </c>
      <c r="C166" s="197">
        <v>9186</v>
      </c>
      <c r="D166" s="198">
        <v>2159.7914070148227</v>
      </c>
      <c r="E166" s="197"/>
      <c r="F166" s="105">
        <v>6082</v>
      </c>
    </row>
    <row r="167" spans="1:6" x14ac:dyDescent="0.2">
      <c r="A167" s="196">
        <v>80</v>
      </c>
      <c r="B167" s="196">
        <v>12</v>
      </c>
      <c r="C167" s="197">
        <v>17063</v>
      </c>
      <c r="D167" s="198">
        <v>2591.7914070148227</v>
      </c>
      <c r="E167" s="197"/>
      <c r="F167" s="105">
        <v>6082</v>
      </c>
    </row>
    <row r="168" spans="1:6" x14ac:dyDescent="0.2">
      <c r="A168" s="196">
        <v>80</v>
      </c>
      <c r="B168" s="196">
        <v>15</v>
      </c>
      <c r="C168" s="197">
        <v>9089</v>
      </c>
      <c r="D168" s="198">
        <v>3239.7914070148222</v>
      </c>
      <c r="E168" s="197"/>
      <c r="F168" s="105">
        <v>6082</v>
      </c>
    </row>
    <row r="169" spans="1:6" x14ac:dyDescent="0.2">
      <c r="A169" s="196">
        <v>80</v>
      </c>
      <c r="B169" s="196">
        <v>20</v>
      </c>
      <c r="C169" s="197">
        <v>17064</v>
      </c>
      <c r="D169" s="198">
        <v>4319.7914070148227</v>
      </c>
      <c r="E169" s="197"/>
      <c r="F169" s="105">
        <v>6082</v>
      </c>
    </row>
    <row r="170" spans="1:6" x14ac:dyDescent="0.2">
      <c r="A170" s="196">
        <v>80</v>
      </c>
      <c r="B170" s="196">
        <v>25</v>
      </c>
      <c r="C170" s="197">
        <v>17065</v>
      </c>
      <c r="D170" s="198">
        <v>5399.7914070148227</v>
      </c>
      <c r="E170" s="197"/>
      <c r="F170" s="105">
        <v>6082</v>
      </c>
    </row>
    <row r="171" spans="1:6" x14ac:dyDescent="0.2">
      <c r="A171" s="196">
        <v>80</v>
      </c>
      <c r="B171" s="196">
        <v>30</v>
      </c>
      <c r="C171" s="197">
        <v>17066</v>
      </c>
      <c r="D171" s="198">
        <v>6479.7914070148236</v>
      </c>
      <c r="E171" s="197"/>
      <c r="F171" s="105">
        <v>6082</v>
      </c>
    </row>
    <row r="172" spans="1:6" x14ac:dyDescent="0.2">
      <c r="A172" s="196">
        <v>80</v>
      </c>
      <c r="B172" s="196">
        <v>40</v>
      </c>
      <c r="C172" s="197" t="s">
        <v>191</v>
      </c>
      <c r="D172" s="198">
        <v>8637</v>
      </c>
      <c r="E172" s="197"/>
      <c r="F172" s="105"/>
    </row>
    <row r="173" spans="1:6" x14ac:dyDescent="0.2">
      <c r="A173" s="196">
        <v>80</v>
      </c>
      <c r="B173" s="196">
        <v>50</v>
      </c>
      <c r="C173" s="197" t="s">
        <v>105</v>
      </c>
      <c r="D173" s="198">
        <v>10800</v>
      </c>
      <c r="E173" s="197"/>
      <c r="F173" s="105">
        <v>6082</v>
      </c>
    </row>
    <row r="174" spans="1:6" x14ac:dyDescent="0.2">
      <c r="A174" s="224">
        <v>90</v>
      </c>
      <c r="B174" s="224">
        <v>3</v>
      </c>
      <c r="C174" s="238" t="s">
        <v>4</v>
      </c>
      <c r="D174" s="226">
        <v>728.79140701482231</v>
      </c>
      <c r="E174" s="238"/>
      <c r="F174" s="21" t="s">
        <v>217</v>
      </c>
    </row>
    <row r="175" spans="1:6" x14ac:dyDescent="0.2">
      <c r="A175" s="196">
        <v>90</v>
      </c>
      <c r="B175" s="196">
        <v>10</v>
      </c>
      <c r="C175" s="197">
        <v>17067</v>
      </c>
      <c r="D175" s="198">
        <v>2429.7914070148227</v>
      </c>
      <c r="E175" s="197"/>
      <c r="F175" s="105">
        <v>6082</v>
      </c>
    </row>
    <row r="176" spans="1:6" x14ac:dyDescent="0.2">
      <c r="A176" s="196">
        <v>90</v>
      </c>
      <c r="B176" s="196">
        <v>15</v>
      </c>
      <c r="C176" s="197">
        <v>17068</v>
      </c>
      <c r="D176" s="198">
        <v>3644.7914070148222</v>
      </c>
      <c r="E176" s="197"/>
      <c r="F176" s="105">
        <v>6082</v>
      </c>
    </row>
    <row r="177" spans="1:6" x14ac:dyDescent="0.2">
      <c r="A177" s="196">
        <v>90</v>
      </c>
      <c r="B177" s="196">
        <v>20</v>
      </c>
      <c r="C177" s="197" t="s">
        <v>383</v>
      </c>
      <c r="D177" s="198">
        <v>4860</v>
      </c>
      <c r="E177" s="197"/>
      <c r="F177" s="105">
        <v>6082</v>
      </c>
    </row>
    <row r="178" spans="1:6" x14ac:dyDescent="0.2">
      <c r="A178" s="196">
        <v>90</v>
      </c>
      <c r="B178" s="196">
        <v>35</v>
      </c>
      <c r="C178" s="197" t="s">
        <v>315</v>
      </c>
      <c r="D178" s="198">
        <v>8500</v>
      </c>
      <c r="E178" s="197"/>
      <c r="F178" s="105">
        <v>6082</v>
      </c>
    </row>
    <row r="179" spans="1:6" x14ac:dyDescent="0.2">
      <c r="A179" s="227">
        <v>91</v>
      </c>
      <c r="B179" s="227">
        <v>3</v>
      </c>
      <c r="C179" s="228">
        <v>31107</v>
      </c>
      <c r="D179" s="229">
        <v>736.89140701482233</v>
      </c>
      <c r="E179" s="228"/>
      <c r="F179" s="44" t="s">
        <v>216</v>
      </c>
    </row>
    <row r="180" spans="1:6" x14ac:dyDescent="0.2">
      <c r="A180" s="105">
        <v>100</v>
      </c>
      <c r="B180" s="105">
        <v>1.5</v>
      </c>
      <c r="C180" s="104" t="s">
        <v>39</v>
      </c>
      <c r="D180" s="104">
        <v>405</v>
      </c>
      <c r="E180" s="104"/>
      <c r="F180" s="105"/>
    </row>
    <row r="181" spans="1:6" x14ac:dyDescent="0.2">
      <c r="A181" s="196">
        <v>100</v>
      </c>
      <c r="B181" s="196">
        <v>3</v>
      </c>
      <c r="C181" s="197">
        <v>17069</v>
      </c>
      <c r="D181" s="198">
        <v>809.79140701482231</v>
      </c>
      <c r="E181" s="197"/>
      <c r="F181" s="105"/>
    </row>
    <row r="182" spans="1:6" x14ac:dyDescent="0.2">
      <c r="A182" s="196">
        <v>100</v>
      </c>
      <c r="B182" s="196">
        <v>4</v>
      </c>
      <c r="C182" s="197">
        <v>9277</v>
      </c>
      <c r="D182" s="198">
        <v>1079.7914070148224</v>
      </c>
      <c r="E182" s="197"/>
      <c r="F182" s="105"/>
    </row>
    <row r="183" spans="1:6" x14ac:dyDescent="0.2">
      <c r="A183" s="196">
        <v>100</v>
      </c>
      <c r="B183" s="196">
        <v>5</v>
      </c>
      <c r="C183" s="197">
        <v>9128</v>
      </c>
      <c r="D183" s="198">
        <v>1349.9072920065878</v>
      </c>
      <c r="E183" s="197"/>
      <c r="F183" s="105">
        <v>6082</v>
      </c>
    </row>
    <row r="184" spans="1:6" x14ac:dyDescent="0.2">
      <c r="A184" s="196">
        <v>100</v>
      </c>
      <c r="B184" s="196">
        <v>6</v>
      </c>
      <c r="C184" s="197">
        <v>9142</v>
      </c>
      <c r="D184" s="198">
        <v>1619.7914070148227</v>
      </c>
      <c r="E184" s="197"/>
      <c r="F184" s="105">
        <v>6082</v>
      </c>
    </row>
    <row r="185" spans="1:6" x14ac:dyDescent="0.2">
      <c r="A185" s="196">
        <v>100</v>
      </c>
      <c r="B185" s="196">
        <v>8</v>
      </c>
      <c r="C185" s="197">
        <v>9191</v>
      </c>
      <c r="D185" s="198">
        <v>2159.7914070148227</v>
      </c>
      <c r="E185" s="197"/>
      <c r="F185" s="105">
        <v>6082</v>
      </c>
    </row>
    <row r="186" spans="1:6" x14ac:dyDescent="0.2">
      <c r="A186" s="196">
        <v>100</v>
      </c>
      <c r="B186" s="196">
        <v>10</v>
      </c>
      <c r="C186" s="197">
        <v>9092</v>
      </c>
      <c r="D186" s="198">
        <v>2699.7914070148227</v>
      </c>
      <c r="E186" s="197"/>
      <c r="F186" s="105">
        <v>6082</v>
      </c>
    </row>
    <row r="187" spans="1:6" x14ac:dyDescent="0.2">
      <c r="A187" s="196">
        <v>100</v>
      </c>
      <c r="B187" s="196">
        <v>12</v>
      </c>
      <c r="C187" s="197">
        <v>17070</v>
      </c>
      <c r="D187" s="198">
        <v>3239.7914070148222</v>
      </c>
      <c r="E187" s="197"/>
      <c r="F187" s="105">
        <v>6082</v>
      </c>
    </row>
    <row r="188" spans="1:6" x14ac:dyDescent="0.2">
      <c r="A188" s="196">
        <v>100</v>
      </c>
      <c r="B188" s="196">
        <v>15</v>
      </c>
      <c r="C188" s="197">
        <v>17071</v>
      </c>
      <c r="D188" s="198">
        <v>4049.7914070148222</v>
      </c>
      <c r="E188" s="197"/>
      <c r="F188" s="105">
        <v>6082</v>
      </c>
    </row>
    <row r="189" spans="1:6" x14ac:dyDescent="0.2">
      <c r="A189" s="196">
        <v>100</v>
      </c>
      <c r="B189" s="196">
        <v>20</v>
      </c>
      <c r="C189" s="197">
        <v>17072</v>
      </c>
      <c r="D189" s="198">
        <v>5399.7914070148227</v>
      </c>
      <c r="E189" s="197"/>
      <c r="F189" s="105">
        <v>6082</v>
      </c>
    </row>
    <row r="190" spans="1:6" x14ac:dyDescent="0.2">
      <c r="A190" s="196">
        <v>100</v>
      </c>
      <c r="B190" s="196">
        <v>25</v>
      </c>
      <c r="C190" s="197">
        <v>17073</v>
      </c>
      <c r="D190" s="198">
        <v>6749.7914070148236</v>
      </c>
      <c r="E190" s="197"/>
      <c r="F190" s="105">
        <v>6082</v>
      </c>
    </row>
    <row r="191" spans="1:6" x14ac:dyDescent="0.2">
      <c r="A191" s="196">
        <v>100</v>
      </c>
      <c r="B191" s="196">
        <v>30</v>
      </c>
      <c r="C191" s="197">
        <v>9278</v>
      </c>
      <c r="D191" s="198">
        <v>8099.7914070148236</v>
      </c>
      <c r="E191" s="197"/>
      <c r="F191" s="105">
        <v>6082</v>
      </c>
    </row>
    <row r="192" spans="1:6" x14ac:dyDescent="0.2">
      <c r="A192" s="196">
        <v>100</v>
      </c>
      <c r="B192" s="196">
        <v>50</v>
      </c>
      <c r="C192" s="197" t="s">
        <v>106</v>
      </c>
      <c r="D192" s="198">
        <v>13500</v>
      </c>
      <c r="E192" s="197"/>
      <c r="F192" s="105">
        <v>6082</v>
      </c>
    </row>
    <row r="193" spans="1:6" x14ac:dyDescent="0.2">
      <c r="A193" s="199">
        <v>101.6</v>
      </c>
      <c r="B193" s="199">
        <v>6.35</v>
      </c>
      <c r="C193" s="200">
        <v>34304</v>
      </c>
      <c r="D193" s="201">
        <v>1742</v>
      </c>
      <c r="E193" s="200">
        <v>0.4</v>
      </c>
      <c r="F193" s="55" t="s">
        <v>299</v>
      </c>
    </row>
    <row r="194" spans="1:6" x14ac:dyDescent="0.2">
      <c r="A194" s="199">
        <v>101.6</v>
      </c>
      <c r="B194" s="199">
        <v>9.52</v>
      </c>
      <c r="C194" s="200">
        <v>34305</v>
      </c>
      <c r="D194" s="201">
        <v>2614</v>
      </c>
      <c r="E194" s="200">
        <v>0.4</v>
      </c>
      <c r="F194" s="55" t="s">
        <v>300</v>
      </c>
    </row>
    <row r="195" spans="1:6" x14ac:dyDescent="0.2">
      <c r="A195" s="199">
        <v>101.6</v>
      </c>
      <c r="B195" s="199">
        <v>12.7</v>
      </c>
      <c r="C195" s="200">
        <v>34324</v>
      </c>
      <c r="D195" s="201">
        <v>3483</v>
      </c>
      <c r="E195" s="200">
        <v>0.5</v>
      </c>
      <c r="F195" s="55" t="s">
        <v>301</v>
      </c>
    </row>
    <row r="196" spans="1:6" x14ac:dyDescent="0.2">
      <c r="A196" s="196">
        <v>104</v>
      </c>
      <c r="B196" s="196">
        <v>46</v>
      </c>
      <c r="C196" s="197" t="s">
        <v>115</v>
      </c>
      <c r="D196" s="198">
        <v>12914.4</v>
      </c>
      <c r="E196" s="197">
        <v>1</v>
      </c>
      <c r="F196" s="105">
        <v>6082</v>
      </c>
    </row>
    <row r="197" spans="1:6" x14ac:dyDescent="0.2">
      <c r="A197" s="227">
        <v>106</v>
      </c>
      <c r="B197" s="227">
        <v>2.9</v>
      </c>
      <c r="C197" s="228">
        <v>30155</v>
      </c>
      <c r="D197" s="229">
        <v>829.77140701482233</v>
      </c>
      <c r="E197" s="228"/>
      <c r="F197" s="44" t="s">
        <v>216</v>
      </c>
    </row>
    <row r="198" spans="1:6" x14ac:dyDescent="0.2">
      <c r="A198" s="196">
        <v>110</v>
      </c>
      <c r="B198" s="196">
        <v>5</v>
      </c>
      <c r="C198" s="197" t="s">
        <v>209</v>
      </c>
      <c r="D198" s="198">
        <v>1482</v>
      </c>
      <c r="E198" s="197">
        <v>1</v>
      </c>
      <c r="F198" s="105"/>
    </row>
    <row r="199" spans="1:6" x14ac:dyDescent="0.2">
      <c r="A199" s="196">
        <v>120</v>
      </c>
      <c r="B199" s="196">
        <v>4</v>
      </c>
      <c r="C199" s="197" t="s">
        <v>81</v>
      </c>
      <c r="D199" s="198">
        <v>1296</v>
      </c>
      <c r="E199" s="197"/>
      <c r="F199" s="105"/>
    </row>
    <row r="200" spans="1:6" x14ac:dyDescent="0.2">
      <c r="A200" s="196">
        <v>120</v>
      </c>
      <c r="B200" s="196">
        <v>5</v>
      </c>
      <c r="C200" s="197">
        <v>17074</v>
      </c>
      <c r="D200" s="198">
        <v>1619.7914070148227</v>
      </c>
      <c r="E200" s="197"/>
      <c r="F200" s="105">
        <v>6082</v>
      </c>
    </row>
    <row r="201" spans="1:6" x14ac:dyDescent="0.2">
      <c r="A201" s="196">
        <v>120</v>
      </c>
      <c r="B201" s="196">
        <v>6</v>
      </c>
      <c r="C201" s="205" t="s">
        <v>5</v>
      </c>
      <c r="D201" s="198">
        <v>1944</v>
      </c>
      <c r="E201" s="197"/>
      <c r="F201" s="105">
        <v>6082</v>
      </c>
    </row>
    <row r="202" spans="1:6" x14ac:dyDescent="0.2">
      <c r="A202" s="196">
        <v>120</v>
      </c>
      <c r="B202" s="196">
        <v>8</v>
      </c>
      <c r="C202" s="197">
        <v>11100</v>
      </c>
      <c r="D202" s="198">
        <v>2591.7914070148227</v>
      </c>
      <c r="E202" s="197"/>
      <c r="F202" s="105">
        <v>6082</v>
      </c>
    </row>
    <row r="203" spans="1:6" x14ac:dyDescent="0.2">
      <c r="A203" s="196">
        <v>120</v>
      </c>
      <c r="B203" s="196">
        <v>10</v>
      </c>
      <c r="C203" s="197">
        <v>9095</v>
      </c>
      <c r="D203" s="198">
        <v>3239.9478517537059</v>
      </c>
      <c r="E203" s="197"/>
      <c r="F203" s="105">
        <v>6082</v>
      </c>
    </row>
    <row r="204" spans="1:6" x14ac:dyDescent="0.2">
      <c r="A204" s="196">
        <v>120</v>
      </c>
      <c r="B204" s="196">
        <v>12</v>
      </c>
      <c r="C204" s="197">
        <v>17075</v>
      </c>
      <c r="D204" s="198">
        <v>3887.7914070148222</v>
      </c>
      <c r="E204" s="197"/>
      <c r="F204" s="105">
        <v>6082</v>
      </c>
    </row>
    <row r="205" spans="1:6" x14ac:dyDescent="0.2">
      <c r="A205" s="196">
        <v>120</v>
      </c>
      <c r="B205" s="196">
        <v>15</v>
      </c>
      <c r="C205" s="197">
        <v>17076</v>
      </c>
      <c r="D205" s="198">
        <v>4859.7914070148227</v>
      </c>
      <c r="E205" s="197"/>
      <c r="F205" s="105">
        <v>6082</v>
      </c>
    </row>
    <row r="206" spans="1:6" x14ac:dyDescent="0.2">
      <c r="A206" s="224">
        <v>120</v>
      </c>
      <c r="B206" s="224">
        <v>20</v>
      </c>
      <c r="C206" s="225">
        <v>17077</v>
      </c>
      <c r="D206" s="226">
        <v>6479.7914070148236</v>
      </c>
      <c r="E206" s="225"/>
      <c r="F206" s="21" t="s">
        <v>217</v>
      </c>
    </row>
    <row r="207" spans="1:6" x14ac:dyDescent="0.2">
      <c r="A207" s="206">
        <v>125</v>
      </c>
      <c r="B207" s="206">
        <v>15</v>
      </c>
      <c r="C207" s="207">
        <v>17078</v>
      </c>
      <c r="D207" s="208">
        <v>5062.2914070148227</v>
      </c>
      <c r="E207" s="207"/>
      <c r="F207" s="130"/>
    </row>
    <row r="208" spans="1:6" x14ac:dyDescent="0.2">
      <c r="A208" s="202">
        <v>127</v>
      </c>
      <c r="B208" s="202">
        <v>9.5299999999999994</v>
      </c>
      <c r="C208" s="203" t="s">
        <v>172</v>
      </c>
      <c r="D208" s="204">
        <v>3267</v>
      </c>
      <c r="E208" s="203">
        <v>0.5</v>
      </c>
      <c r="F208" s="55" t="s">
        <v>302</v>
      </c>
    </row>
    <row r="209" spans="1:6" x14ac:dyDescent="0.2">
      <c r="A209" s="199">
        <v>127</v>
      </c>
      <c r="B209" s="199">
        <v>12.7</v>
      </c>
      <c r="C209" s="200">
        <v>34352</v>
      </c>
      <c r="D209" s="201">
        <v>4353</v>
      </c>
      <c r="E209" s="200">
        <v>0.8</v>
      </c>
      <c r="F209" s="55" t="s">
        <v>303</v>
      </c>
    </row>
    <row r="210" spans="1:6" x14ac:dyDescent="0.2">
      <c r="A210" s="192">
        <v>130</v>
      </c>
      <c r="B210" s="192">
        <v>6</v>
      </c>
      <c r="C210" s="195" t="s">
        <v>192</v>
      </c>
      <c r="D210" s="194">
        <v>2103</v>
      </c>
      <c r="E210" s="195">
        <v>1</v>
      </c>
      <c r="F210" s="105"/>
    </row>
    <row r="211" spans="1:6" x14ac:dyDescent="0.2">
      <c r="A211" s="196">
        <v>130</v>
      </c>
      <c r="B211" s="196">
        <v>10</v>
      </c>
      <c r="C211" s="205" t="s">
        <v>6</v>
      </c>
      <c r="D211" s="198">
        <v>3509.7914070148222</v>
      </c>
      <c r="E211" s="197"/>
      <c r="F211" s="105">
        <v>6082</v>
      </c>
    </row>
    <row r="212" spans="1:6" x14ac:dyDescent="0.2">
      <c r="A212" s="196">
        <v>140</v>
      </c>
      <c r="B212" s="196">
        <v>10</v>
      </c>
      <c r="C212" s="197">
        <v>10797</v>
      </c>
      <c r="D212" s="198">
        <v>3779.7914070148222</v>
      </c>
      <c r="E212" s="197"/>
      <c r="F212" s="105">
        <v>6082</v>
      </c>
    </row>
    <row r="213" spans="1:6" x14ac:dyDescent="0.2">
      <c r="A213" s="196">
        <v>150</v>
      </c>
      <c r="B213" s="196">
        <v>5</v>
      </c>
      <c r="C213" s="197">
        <v>17079</v>
      </c>
      <c r="D213" s="198">
        <v>2024.7914070148227</v>
      </c>
      <c r="E213" s="197"/>
      <c r="F213" s="105">
        <v>6082</v>
      </c>
    </row>
    <row r="214" spans="1:6" x14ac:dyDescent="0.2">
      <c r="A214" s="196">
        <v>150</v>
      </c>
      <c r="B214" s="196">
        <v>6</v>
      </c>
      <c r="C214" s="197" t="s">
        <v>173</v>
      </c>
      <c r="D214" s="198">
        <v>2430</v>
      </c>
      <c r="E214" s="197">
        <v>0.5</v>
      </c>
      <c r="F214" s="105">
        <v>6082</v>
      </c>
    </row>
    <row r="215" spans="1:6" x14ac:dyDescent="0.2">
      <c r="A215" s="196">
        <v>150</v>
      </c>
      <c r="B215" s="196">
        <v>8</v>
      </c>
      <c r="C215" s="197">
        <v>12389</v>
      </c>
      <c r="D215" s="198">
        <v>3239.7914070148222</v>
      </c>
      <c r="E215" s="197"/>
      <c r="F215" s="105">
        <v>6082</v>
      </c>
    </row>
    <row r="216" spans="1:6" x14ac:dyDescent="0.2">
      <c r="A216" s="196">
        <v>150</v>
      </c>
      <c r="B216" s="196">
        <v>10</v>
      </c>
      <c r="C216" s="197">
        <v>9166</v>
      </c>
      <c r="D216" s="198">
        <v>4049.7914070148222</v>
      </c>
      <c r="E216" s="197"/>
      <c r="F216" s="105">
        <v>6082</v>
      </c>
    </row>
    <row r="217" spans="1:6" x14ac:dyDescent="0.2">
      <c r="A217" s="196">
        <v>150</v>
      </c>
      <c r="B217" s="196">
        <v>15</v>
      </c>
      <c r="C217" s="197">
        <v>9303</v>
      </c>
      <c r="D217" s="198">
        <v>6074.7914070148236</v>
      </c>
      <c r="E217" s="197"/>
      <c r="F217" s="105">
        <v>6082</v>
      </c>
    </row>
    <row r="218" spans="1:6" x14ac:dyDescent="0.2">
      <c r="A218" s="196">
        <v>150</v>
      </c>
      <c r="B218" s="196">
        <v>20</v>
      </c>
      <c r="C218" s="197" t="s">
        <v>360</v>
      </c>
      <c r="D218" s="198">
        <v>8100</v>
      </c>
      <c r="E218" s="197">
        <v>0.5</v>
      </c>
      <c r="F218" s="105">
        <v>6082</v>
      </c>
    </row>
    <row r="219" spans="1:6" x14ac:dyDescent="0.2">
      <c r="A219" s="196">
        <v>150</v>
      </c>
      <c r="B219" s="196">
        <v>25</v>
      </c>
      <c r="C219" s="197" t="s">
        <v>319</v>
      </c>
      <c r="D219" s="198">
        <v>10151</v>
      </c>
      <c r="E219" s="197"/>
      <c r="F219" s="105">
        <v>6082</v>
      </c>
    </row>
    <row r="220" spans="1:6" x14ac:dyDescent="0.2">
      <c r="A220" s="196">
        <v>150</v>
      </c>
      <c r="B220" s="196">
        <v>30</v>
      </c>
      <c r="C220" s="197" t="s">
        <v>140</v>
      </c>
      <c r="D220" s="198">
        <v>12150</v>
      </c>
      <c r="E220" s="197"/>
      <c r="F220" s="105">
        <v>6082</v>
      </c>
    </row>
    <row r="221" spans="1:6" x14ac:dyDescent="0.2">
      <c r="A221" s="199">
        <v>152.4</v>
      </c>
      <c r="B221" s="199">
        <v>6.35</v>
      </c>
      <c r="C221" s="200">
        <v>34306</v>
      </c>
      <c r="D221" s="201">
        <v>2613</v>
      </c>
      <c r="E221" s="200">
        <v>0.4</v>
      </c>
      <c r="F221" s="55" t="s">
        <v>252</v>
      </c>
    </row>
    <row r="222" spans="1:6" x14ac:dyDescent="0.2">
      <c r="A222" s="196">
        <v>160</v>
      </c>
      <c r="B222" s="196">
        <v>10</v>
      </c>
      <c r="C222" s="205" t="s">
        <v>7</v>
      </c>
      <c r="D222" s="198">
        <v>4319.7914070148227</v>
      </c>
      <c r="E222" s="197"/>
      <c r="F222" s="105">
        <v>6082</v>
      </c>
    </row>
    <row r="223" spans="1:6" x14ac:dyDescent="0.2">
      <c r="A223" s="196">
        <v>200</v>
      </c>
      <c r="B223" s="196">
        <v>6</v>
      </c>
      <c r="C223" s="205" t="s">
        <v>174</v>
      </c>
      <c r="D223" s="198">
        <v>3200</v>
      </c>
      <c r="E223" s="197">
        <v>0.5</v>
      </c>
      <c r="F223" s="105">
        <v>6082</v>
      </c>
    </row>
    <row r="224" spans="1:6" x14ac:dyDescent="0.2">
      <c r="A224" s="196">
        <v>200</v>
      </c>
      <c r="B224" s="196">
        <v>10</v>
      </c>
      <c r="C224" s="205" t="s">
        <v>175</v>
      </c>
      <c r="D224" s="198">
        <v>5400</v>
      </c>
      <c r="E224" s="197">
        <v>0.5</v>
      </c>
      <c r="F224" s="105">
        <v>6082</v>
      </c>
    </row>
    <row r="225" spans="1:6" x14ac:dyDescent="0.2">
      <c r="A225" s="63">
        <v>200</v>
      </c>
      <c r="B225" s="63">
        <v>20</v>
      </c>
      <c r="C225" s="64" t="s">
        <v>145</v>
      </c>
      <c r="D225" s="64">
        <v>10800</v>
      </c>
      <c r="E225" s="73">
        <v>0.8</v>
      </c>
      <c r="F225" s="105">
        <v>6082</v>
      </c>
    </row>
  </sheetData>
  <autoFilter ref="A2:F225" xr:uid="{00000000-0009-0000-0000-000008000000}"/>
  <mergeCells count="1">
    <mergeCell ref="A1:F1"/>
  </mergeCells>
  <phoneticPr fontId="3" type="noConversion"/>
  <pageMargins left="0.85" right="0.42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17</vt:i4>
      </vt:variant>
      <vt:variant>
        <vt:lpstr>Benoemde bereiken</vt:lpstr>
      </vt:variant>
      <vt:variant>
        <vt:i4>18</vt:i4>
      </vt:variant>
    </vt:vector>
  </HeadingPairs>
  <TitlesOfParts>
    <vt:vector size="35" baseType="lpstr">
      <vt:lpstr>LP</vt:lpstr>
      <vt:lpstr>UP</vt:lpstr>
      <vt:lpstr>TP</vt:lpstr>
      <vt:lpstr>RT</vt:lpstr>
      <vt:lpstr>OT</vt:lpstr>
      <vt:lpstr>ST</vt:lpstr>
      <vt:lpstr>Sheet1</vt:lpstr>
      <vt:lpstr>RB</vt:lpstr>
      <vt:lpstr>OB</vt:lpstr>
      <vt:lpstr>Square Tube</vt:lpstr>
      <vt:lpstr>Rectangular Tube</vt:lpstr>
      <vt:lpstr>Round Tube </vt:lpstr>
      <vt:lpstr>L-profile</vt:lpstr>
      <vt:lpstr>T-profile</vt:lpstr>
      <vt:lpstr>U-profile</vt:lpstr>
      <vt:lpstr>Round Bar</vt:lpstr>
      <vt:lpstr>Flat Bar</vt:lpstr>
      <vt:lpstr>'Flat Bar'!Afdrukbereik</vt:lpstr>
      <vt:lpstr>LP!Afdrukbereik</vt:lpstr>
      <vt:lpstr>'L-profile'!Afdrukbereik</vt:lpstr>
      <vt:lpstr>'Rectangular Tube'!Afdrukbereik</vt:lpstr>
      <vt:lpstr>'Round Tube '!Afdrukbereik</vt:lpstr>
      <vt:lpstr>RT!Afdrukbereik</vt:lpstr>
      <vt:lpstr>'Square Tube'!Afdrukbereik</vt:lpstr>
      <vt:lpstr>ST!Afdrukbereik</vt:lpstr>
      <vt:lpstr>TP!Afdrukbereik</vt:lpstr>
      <vt:lpstr>'T-profile'!Afdrukbereik</vt:lpstr>
      <vt:lpstr>UP!Afdrukbereik</vt:lpstr>
      <vt:lpstr>'U-profile'!Afdrukbereik</vt:lpstr>
      <vt:lpstr>'Flat Bar'!Afdruktitels</vt:lpstr>
      <vt:lpstr>'L-profile'!Afdruktitels</vt:lpstr>
      <vt:lpstr>'Rectangular Tube'!Afdruktitels</vt:lpstr>
      <vt:lpstr>'Round Tube '!Afdruktitels</vt:lpstr>
      <vt:lpstr>'Square Tube'!Afdruktitels</vt:lpstr>
      <vt:lpstr>'U-profile'!Afdruktitels</vt:lpstr>
    </vt:vector>
  </TitlesOfParts>
  <Company>Steelmet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 Penyashki</dc:creator>
  <cp:lastModifiedBy>Henry Steinschuld</cp:lastModifiedBy>
  <cp:lastPrinted>2022-03-31T12:22:16Z</cp:lastPrinted>
  <dcterms:created xsi:type="dcterms:W3CDTF">2006-04-19T05:54:24Z</dcterms:created>
  <dcterms:modified xsi:type="dcterms:W3CDTF">2022-03-31T12:23:05Z</dcterms:modified>
</cp:coreProperties>
</file>